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80" activeTab="0"/>
  </bookViews>
  <sheets>
    <sheet name="wyniki dwumaraton" sheetId="1" r:id="rId1"/>
    <sheet name="Arkusz1" sheetId="2" state="hidden" r:id="rId2"/>
  </sheets>
  <definedNames/>
  <calcPr fullCalcOnLoad="1"/>
</workbook>
</file>

<file path=xl/sharedStrings.xml><?xml version="1.0" encoding="utf-8"?>
<sst xmlns="http://schemas.openxmlformats.org/spreadsheetml/2006/main" count="20" uniqueCount="20">
  <si>
    <t>Lp.</t>
  </si>
  <si>
    <t>Imię i nazwisko</t>
  </si>
  <si>
    <t>Żuk Paweł</t>
  </si>
  <si>
    <t>Rok urodzenia</t>
  </si>
  <si>
    <t>Numer startowy</t>
  </si>
  <si>
    <t>DWUMARATON</t>
  </si>
  <si>
    <t>Mówiński Mariusz</t>
  </si>
  <si>
    <t>Freszel Krzysztof</t>
  </si>
  <si>
    <t>Karlak Andrzej</t>
  </si>
  <si>
    <t>Wojciechowska Klaudia</t>
  </si>
  <si>
    <t>Konarski Maciej</t>
  </si>
  <si>
    <t>Stupnowicz Przemysław</t>
  </si>
  <si>
    <t>Vuco Ivo</t>
  </si>
  <si>
    <t>Karwowski Michał</t>
  </si>
  <si>
    <t>Darowski Dariusz</t>
  </si>
  <si>
    <t>Łączny czas dwumaratonu</t>
  </si>
  <si>
    <t>Remberk Michał</t>
  </si>
  <si>
    <t>Kisieliński Wojciech</t>
  </si>
  <si>
    <t>1 maraton -                    czas netto</t>
  </si>
  <si>
    <t>2 maraton -                    czas netto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</si>
</sst>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[$-415]dddd\,\ d\ mmmm\ yyyy"/>
    <numFmt numFmtId="170" formatCode="[$-F400]h:mm:ss\ AM/PM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20" fillId="33" borderId="10" xfId="0" applyFont="1" applyFill="1" applyBorder="1" applyAlignment="1">
      <alignment horizontal="center"/>
    </xf>
    <xf numFmtId="0" fontId="35" fillId="33" borderId="10" xfId="0" applyFont="1" applyFill="1" applyBorder="1" applyAlignment="1">
      <alignment horizontal="center" vertical="center"/>
    </xf>
    <xf numFmtId="0" fontId="35" fillId="33" borderId="10" xfId="0" applyFont="1" applyFill="1" applyBorder="1" applyAlignment="1">
      <alignment horizontal="center" vertical="center" wrapText="1"/>
    </xf>
    <xf numFmtId="21" fontId="0" fillId="33" borderId="10" xfId="0" applyNumberFormat="1" applyFont="1" applyFill="1" applyBorder="1" applyAlignment="1">
      <alignment horizontal="center"/>
    </xf>
    <xf numFmtId="46" fontId="37" fillId="33" borderId="10" xfId="0" applyNumberFormat="1" applyFont="1" applyFill="1" applyBorder="1" applyAlignment="1">
      <alignment horizontal="center"/>
    </xf>
    <xf numFmtId="0" fontId="40" fillId="19" borderId="11" xfId="0" applyFont="1" applyFill="1" applyBorder="1" applyAlignment="1">
      <alignment horizontal="center" vertical="center"/>
    </xf>
    <xf numFmtId="0" fontId="40" fillId="19" borderId="12" xfId="0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PageLayoutView="0" workbookViewId="0" topLeftCell="A1">
      <selection activeCell="H22" sqref="H22"/>
    </sheetView>
  </sheetViews>
  <sheetFormatPr defaultColWidth="9.140625" defaultRowHeight="15"/>
  <cols>
    <col min="2" max="2" width="26.421875" style="0" customWidth="1"/>
    <col min="3" max="3" width="14.8515625" style="0" customWidth="1"/>
    <col min="5" max="5" width="16.421875" style="0" customWidth="1"/>
    <col min="6" max="6" width="18.140625" style="0" customWidth="1"/>
    <col min="7" max="7" width="16.57421875" style="0" customWidth="1"/>
  </cols>
  <sheetData>
    <row r="1" spans="1:7" ht="18.75">
      <c r="A1" s="8" t="s">
        <v>5</v>
      </c>
      <c r="B1" s="9"/>
      <c r="C1" s="9"/>
      <c r="D1" s="9"/>
      <c r="E1" s="9"/>
      <c r="F1" s="9"/>
      <c r="G1" s="9"/>
    </row>
    <row r="2" spans="1:7" ht="30">
      <c r="A2" s="4" t="s">
        <v>0</v>
      </c>
      <c r="B2" s="4" t="s">
        <v>1</v>
      </c>
      <c r="C2" s="4" t="s">
        <v>3</v>
      </c>
      <c r="D2" s="5" t="s">
        <v>4</v>
      </c>
      <c r="E2" s="5" t="s">
        <v>18</v>
      </c>
      <c r="F2" s="5" t="s">
        <v>19</v>
      </c>
      <c r="G2" s="5" t="s">
        <v>15</v>
      </c>
    </row>
    <row r="3" spans="1:7" ht="15">
      <c r="A3" s="1">
        <v>1</v>
      </c>
      <c r="B3" s="1" t="s">
        <v>2</v>
      </c>
      <c r="C3" s="2">
        <v>1975</v>
      </c>
      <c r="D3" s="3">
        <v>1</v>
      </c>
      <c r="E3" s="6">
        <v>0.14082175925925924</v>
      </c>
      <c r="F3" s="6">
        <v>0.15072916666666666</v>
      </c>
      <c r="G3" s="7">
        <f aca="true" t="shared" si="0" ref="G3:G14">SUM(E3:F3)</f>
        <v>0.2915509259259259</v>
      </c>
    </row>
    <row r="4" spans="1:7" ht="15">
      <c r="A4" s="1">
        <f aca="true" t="shared" si="1" ref="A4:A14">A3+1</f>
        <v>2</v>
      </c>
      <c r="B4" s="1" t="s">
        <v>13</v>
      </c>
      <c r="C4" s="2">
        <v>1981</v>
      </c>
      <c r="D4" s="3">
        <v>7</v>
      </c>
      <c r="E4" s="6">
        <v>0.1534375</v>
      </c>
      <c r="F4" s="6">
        <v>0.15527777777777776</v>
      </c>
      <c r="G4" s="7">
        <f t="shared" si="0"/>
        <v>0.30871527777777774</v>
      </c>
    </row>
    <row r="5" spans="1:7" ht="15">
      <c r="A5" s="1">
        <f t="shared" si="1"/>
        <v>3</v>
      </c>
      <c r="B5" s="1" t="s">
        <v>11</v>
      </c>
      <c r="C5" s="2">
        <v>1995</v>
      </c>
      <c r="D5" s="3">
        <v>12</v>
      </c>
      <c r="E5" s="6">
        <v>0.16444444444444445</v>
      </c>
      <c r="F5" s="6">
        <v>0.1795601851851852</v>
      </c>
      <c r="G5" s="7">
        <f t="shared" si="0"/>
        <v>0.34400462962962963</v>
      </c>
    </row>
    <row r="6" spans="1:7" ht="15">
      <c r="A6" s="1">
        <f t="shared" si="1"/>
        <v>4</v>
      </c>
      <c r="B6" s="1" t="s">
        <v>10</v>
      </c>
      <c r="C6" s="2">
        <v>1980</v>
      </c>
      <c r="D6" s="3">
        <v>8</v>
      </c>
      <c r="E6" s="6">
        <v>0.16414351851851852</v>
      </c>
      <c r="F6" s="6">
        <v>0.18807870370370372</v>
      </c>
      <c r="G6" s="7">
        <f t="shared" si="0"/>
        <v>0.3522222222222222</v>
      </c>
    </row>
    <row r="7" spans="1:7" ht="15">
      <c r="A7" s="1">
        <f t="shared" si="1"/>
        <v>5</v>
      </c>
      <c r="B7" s="1" t="s">
        <v>7</v>
      </c>
      <c r="C7" s="2">
        <v>1977</v>
      </c>
      <c r="D7" s="3">
        <v>5</v>
      </c>
      <c r="E7" s="6">
        <v>0.1662962962962963</v>
      </c>
      <c r="F7" s="6">
        <v>0.1900347222222222</v>
      </c>
      <c r="G7" s="7">
        <f t="shared" si="0"/>
        <v>0.3563310185185185</v>
      </c>
    </row>
    <row r="8" spans="1:7" ht="15">
      <c r="A8" s="1">
        <f t="shared" si="1"/>
        <v>6</v>
      </c>
      <c r="B8" s="1" t="s">
        <v>14</v>
      </c>
      <c r="C8" s="2">
        <v>1972</v>
      </c>
      <c r="D8" s="3">
        <v>4</v>
      </c>
      <c r="E8" s="6">
        <v>0.17211805555555557</v>
      </c>
      <c r="F8" s="6">
        <v>0.2371412037037037</v>
      </c>
      <c r="G8" s="7">
        <f t="shared" si="0"/>
        <v>0.40925925925925927</v>
      </c>
    </row>
    <row r="9" spans="1:7" ht="15">
      <c r="A9" s="1">
        <f t="shared" si="1"/>
        <v>7</v>
      </c>
      <c r="B9" s="1" t="s">
        <v>6</v>
      </c>
      <c r="C9" s="2">
        <v>1975</v>
      </c>
      <c r="D9" s="3">
        <v>9</v>
      </c>
      <c r="E9" s="6">
        <v>0.20052083333333334</v>
      </c>
      <c r="F9" s="6">
        <v>0.2142939814814815</v>
      </c>
      <c r="G9" s="7">
        <f t="shared" si="0"/>
        <v>0.41481481481481486</v>
      </c>
    </row>
    <row r="10" spans="1:7" ht="15">
      <c r="A10" s="1">
        <f t="shared" si="1"/>
        <v>8</v>
      </c>
      <c r="B10" s="1" t="s">
        <v>16</v>
      </c>
      <c r="C10" s="2">
        <v>1971</v>
      </c>
      <c r="D10" s="3">
        <v>11</v>
      </c>
      <c r="E10" s="6">
        <v>0.20525462962962962</v>
      </c>
      <c r="F10" s="6">
        <v>0.2146875</v>
      </c>
      <c r="G10" s="7">
        <f t="shared" si="0"/>
        <v>0.4199421296296296</v>
      </c>
    </row>
    <row r="11" spans="1:7" ht="15">
      <c r="A11" s="1">
        <f t="shared" si="1"/>
        <v>9</v>
      </c>
      <c r="B11" s="1" t="s">
        <v>9</v>
      </c>
      <c r="C11" s="2">
        <v>1978</v>
      </c>
      <c r="D11" s="3">
        <v>15</v>
      </c>
      <c r="E11" s="6">
        <v>0.21701388888888887</v>
      </c>
      <c r="F11" s="6">
        <v>0.22040509259259258</v>
      </c>
      <c r="G11" s="7">
        <f t="shared" si="0"/>
        <v>0.43741898148148145</v>
      </c>
    </row>
    <row r="12" spans="1:7" ht="15">
      <c r="A12" s="1">
        <f t="shared" si="1"/>
        <v>10</v>
      </c>
      <c r="B12" s="1" t="s">
        <v>17</v>
      </c>
      <c r="C12" s="2">
        <v>1970</v>
      </c>
      <c r="D12" s="3">
        <v>2</v>
      </c>
      <c r="E12" s="6">
        <v>0.2236111111111111</v>
      </c>
      <c r="F12" s="6">
        <v>0.2267361111111111</v>
      </c>
      <c r="G12" s="7">
        <f t="shared" si="0"/>
        <v>0.45034722222222223</v>
      </c>
    </row>
    <row r="13" spans="1:7" ht="15">
      <c r="A13" s="1">
        <f t="shared" si="1"/>
        <v>11</v>
      </c>
      <c r="B13" s="1" t="s">
        <v>12</v>
      </c>
      <c r="C13" s="2">
        <v>1977</v>
      </c>
      <c r="D13" s="3">
        <v>14</v>
      </c>
      <c r="E13" s="6">
        <v>0.21458333333333335</v>
      </c>
      <c r="F13" s="6">
        <v>0.23614583333333336</v>
      </c>
      <c r="G13" s="7">
        <f t="shared" si="0"/>
        <v>0.45072916666666674</v>
      </c>
    </row>
    <row r="14" spans="1:7" ht="15">
      <c r="A14" s="1">
        <f t="shared" si="1"/>
        <v>12</v>
      </c>
      <c r="B14" s="1" t="s">
        <v>8</v>
      </c>
      <c r="C14" s="2">
        <v>1966</v>
      </c>
      <c r="D14" s="3">
        <v>6</v>
      </c>
      <c r="E14" s="6">
        <v>0.23252314814814815</v>
      </c>
      <c r="F14" s="6">
        <v>0.24704861111111112</v>
      </c>
      <c r="G14" s="7">
        <f t="shared" si="0"/>
        <v>0.47957175925925927</v>
      </c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Natalia</dc:creator>
  <cp:keywords/>
  <dc:description/>
  <cp:lastModifiedBy>Natalia Tejchma</cp:lastModifiedBy>
  <cp:lastPrinted>2018-07-10T14:20:48Z</cp:lastPrinted>
  <dcterms:created xsi:type="dcterms:W3CDTF">2017-05-14T14:11:42Z</dcterms:created>
  <dcterms:modified xsi:type="dcterms:W3CDTF">2018-07-15T10:09:25Z</dcterms:modified>
  <cp:category/>
  <cp:version/>
  <cp:contentType/>
  <cp:contentStatus/>
</cp:coreProperties>
</file>