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GENERALKA" sheetId="1" r:id="rId1"/>
    <sheet name="VIII ETAP" sheetId="2" r:id="rId2"/>
  </sheets>
  <definedNames/>
  <calcPr fullCalcOnLoad="1"/>
</workbook>
</file>

<file path=xl/sharedStrings.xml><?xml version="1.0" encoding="utf-8"?>
<sst xmlns="http://schemas.openxmlformats.org/spreadsheetml/2006/main" count="161" uniqueCount="80">
  <si>
    <t>MOCEK DANIEL</t>
  </si>
  <si>
    <t>MKS Durasan Płońsk/Dobrzankowo</t>
  </si>
  <si>
    <t>SMOLIŃSKI RAFAŁ</t>
  </si>
  <si>
    <t>KP PSP PRZASNYSZ</t>
  </si>
  <si>
    <t>TYBURSKI MARIUSZ</t>
  </si>
  <si>
    <t>PAWŁOWO KOŚCIELNE</t>
  </si>
  <si>
    <t>JAKUBIAK PAWEŁ</t>
  </si>
  <si>
    <t>CZERNICE BOROWE</t>
  </si>
  <si>
    <t>GOŚ PIOTR</t>
  </si>
  <si>
    <t>PRZEJMY</t>
  </si>
  <si>
    <t>MAJEWSKI KAROL</t>
  </si>
  <si>
    <t>OLSZEWKA</t>
  </si>
  <si>
    <t>SIERAKOWO</t>
  </si>
  <si>
    <t>PUCHAŁA WŁODZIMIERZ</t>
  </si>
  <si>
    <t>MAJDOWSKI MAREK</t>
  </si>
  <si>
    <t>PRZASNYSZ</t>
  </si>
  <si>
    <t>PADOWSKI PIOTR</t>
  </si>
  <si>
    <t>MAKÓW - BIEGA</t>
  </si>
  <si>
    <t>GACH JACEK</t>
  </si>
  <si>
    <t>KRASINIEC</t>
  </si>
  <si>
    <t>KROŚNICKI GRZEGORZ</t>
  </si>
  <si>
    <t>WITKA MICHAŁ</t>
  </si>
  <si>
    <t>CHMIELEWSKA RÓŻA</t>
  </si>
  <si>
    <t>ZAMIELSKI PAWEŁ</t>
  </si>
  <si>
    <t>MARUT RYSZARD</t>
  </si>
  <si>
    <t>TYGODNIK CIECHANOWSKI</t>
  </si>
  <si>
    <t>POMIERSKI ANDRZEJ</t>
  </si>
  <si>
    <t>NISKIE WIELKIE</t>
  </si>
  <si>
    <t>GACH MATEUSZ</t>
  </si>
  <si>
    <t>BUDNIAK TOMASZ</t>
  </si>
  <si>
    <t>WŁADYSŁAWOWO</t>
  </si>
  <si>
    <t>PROMYK CIECHANÓW</t>
  </si>
  <si>
    <t>RUSZCZYŃSKI ALBERT</t>
  </si>
  <si>
    <t>BOGATE</t>
  </si>
  <si>
    <t>LIPKA PAWEŁ</t>
  </si>
  <si>
    <t>NAROJCZYK MATEUSZ</t>
  </si>
  <si>
    <t>LEWANDOWSKI ZENON</t>
  </si>
  <si>
    <t>GŁODKOWSKI LESZEK</t>
  </si>
  <si>
    <t>WYSZKOWSKI KRZYSZTOF</t>
  </si>
  <si>
    <t>DEMBIŃSKA KATARZYNA</t>
  </si>
  <si>
    <t>DRĄŻDŻEWO NOWE</t>
  </si>
  <si>
    <t>LESZCZYŃSKI LECH</t>
  </si>
  <si>
    <t>MIKOŁAJEWSKA ANNA</t>
  </si>
  <si>
    <t>LIPA</t>
  </si>
  <si>
    <t>GRABOWSKI ANDRZEJ</t>
  </si>
  <si>
    <t>G-TEAM/ MAKÓW BIEGA</t>
  </si>
  <si>
    <t>PIELECH JAROSŁAW</t>
  </si>
  <si>
    <t>MAKOWSKI KRZYSZTOF</t>
  </si>
  <si>
    <t>ZAJĄC WALDEMAR</t>
  </si>
  <si>
    <t>PG KARNIEWO</t>
  </si>
  <si>
    <t>ZGLEJSZEWSKI MAREK</t>
  </si>
  <si>
    <t>CIECHANÓW</t>
  </si>
  <si>
    <t>MAKOWSKI MICHAŁ</t>
  </si>
  <si>
    <t>AZS AWF WARSZAWA</t>
  </si>
  <si>
    <t>POPŁAWSKI MICHAŁ</t>
  </si>
  <si>
    <t>BACHORSKI BOGDAN</t>
  </si>
  <si>
    <t>Nazwisko i Imię</t>
  </si>
  <si>
    <t>Klub / Miasto</t>
  </si>
  <si>
    <t>rok</t>
  </si>
  <si>
    <t>I</t>
  </si>
  <si>
    <t>II</t>
  </si>
  <si>
    <t>III</t>
  </si>
  <si>
    <t>IV</t>
  </si>
  <si>
    <t>V</t>
  </si>
  <si>
    <t>VI</t>
  </si>
  <si>
    <t>VII</t>
  </si>
  <si>
    <t>VIII</t>
  </si>
  <si>
    <t>msc VIII</t>
  </si>
  <si>
    <t>CZAS</t>
  </si>
  <si>
    <t>KACNER TOMASZ</t>
  </si>
  <si>
    <t>TAEKWONDO COBRA</t>
  </si>
  <si>
    <t>WINNICKI WOJCIECH</t>
  </si>
  <si>
    <t>NAROJCZYK ARKADIUSZ</t>
  </si>
  <si>
    <t>FĄDERSKI REMIGIUSZ</t>
  </si>
  <si>
    <t>MSC</t>
  </si>
  <si>
    <t>msc VII</t>
  </si>
  <si>
    <t>czas VIII</t>
  </si>
  <si>
    <t>KORNAUS DANIEL</t>
  </si>
  <si>
    <t>RUSZCZYŃSKA MARTA</t>
  </si>
  <si>
    <t>JAKUBIAK PIOTR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</si>
</sst>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;@"/>
  </numFmts>
  <fonts count="45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0" xfId="53" applyFont="1">
      <alignment/>
      <protection/>
    </xf>
    <xf numFmtId="0" fontId="3" fillId="33" borderId="10" xfId="0" applyFont="1" applyFill="1" applyBorder="1" applyAlignment="1">
      <alignment/>
    </xf>
    <xf numFmtId="0" fontId="5" fillId="0" borderId="10" xfId="54" applyFont="1" applyBorder="1" applyAlignment="1">
      <alignment horizontal="center"/>
      <protection/>
    </xf>
    <xf numFmtId="0" fontId="5" fillId="34" borderId="10" xfId="54" applyFont="1" applyFill="1" applyBorder="1" applyAlignment="1">
      <alignment horizontal="center"/>
      <protection/>
    </xf>
    <xf numFmtId="0" fontId="5" fillId="35" borderId="10" xfId="54" applyFont="1" applyFill="1" applyBorder="1" applyAlignment="1">
      <alignment horizontal="center"/>
      <protection/>
    </xf>
    <xf numFmtId="0" fontId="5" fillId="36" borderId="10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43" fillId="0" borderId="0" xfId="54" applyFont="1">
      <alignment/>
      <protection/>
    </xf>
    <xf numFmtId="0" fontId="43" fillId="0" borderId="10" xfId="54" applyFont="1" applyBorder="1">
      <alignment/>
      <protection/>
    </xf>
    <xf numFmtId="164" fontId="43" fillId="34" borderId="10" xfId="54" applyNumberFormat="1" applyFont="1" applyFill="1" applyBorder="1">
      <alignment/>
      <protection/>
    </xf>
    <xf numFmtId="164" fontId="43" fillId="35" borderId="10" xfId="54" applyNumberFormat="1" applyFont="1" applyFill="1" applyBorder="1">
      <alignment/>
      <protection/>
    </xf>
    <xf numFmtId="0" fontId="43" fillId="35" borderId="10" xfId="54" applyFont="1" applyFill="1" applyBorder="1">
      <alignment/>
      <protection/>
    </xf>
    <xf numFmtId="164" fontId="43" fillId="0" borderId="10" xfId="54" applyNumberFormat="1" applyFont="1" applyBorder="1">
      <alignment/>
      <protection/>
    </xf>
    <xf numFmtId="0" fontId="42" fillId="0" borderId="10" xfId="54" applyFont="1" applyBorder="1">
      <alignment/>
      <protection/>
    </xf>
    <xf numFmtId="0" fontId="43" fillId="36" borderId="0" xfId="54" applyFont="1" applyFill="1">
      <alignment/>
      <protection/>
    </xf>
    <xf numFmtId="0" fontId="43" fillId="35" borderId="0" xfId="54" applyFont="1" applyFill="1">
      <alignment/>
      <protection/>
    </xf>
    <xf numFmtId="0" fontId="5" fillId="16" borderId="10" xfId="54" applyFont="1" applyFill="1" applyBorder="1" applyAlignment="1">
      <alignment horizontal="center"/>
      <protection/>
    </xf>
    <xf numFmtId="164" fontId="43" fillId="16" borderId="10" xfId="54" applyNumberFormat="1" applyFont="1" applyFill="1" applyBorder="1">
      <alignment/>
      <protection/>
    </xf>
    <xf numFmtId="0" fontId="43" fillId="16" borderId="10" xfId="54" applyFont="1" applyFill="1" applyBorder="1">
      <alignment/>
      <protection/>
    </xf>
    <xf numFmtId="164" fontId="42" fillId="35" borderId="10" xfId="54" applyNumberFormat="1" applyFont="1" applyFill="1" applyBorder="1">
      <alignment/>
      <protection/>
    </xf>
    <xf numFmtId="0" fontId="5" fillId="18" borderId="10" xfId="54" applyFont="1" applyFill="1" applyBorder="1" applyAlignment="1">
      <alignment horizontal="center"/>
      <protection/>
    </xf>
    <xf numFmtId="164" fontId="43" fillId="18" borderId="10" xfId="54" applyNumberFormat="1" applyFont="1" applyFill="1" applyBorder="1">
      <alignment/>
      <protection/>
    </xf>
    <xf numFmtId="0" fontId="43" fillId="18" borderId="10" xfId="54" applyFont="1" applyFill="1" applyBorder="1">
      <alignment/>
      <protection/>
    </xf>
    <xf numFmtId="164" fontId="42" fillId="0" borderId="10" xfId="54" applyNumberFormat="1" applyFont="1" applyBorder="1">
      <alignment/>
      <protection/>
    </xf>
    <xf numFmtId="0" fontId="5" fillId="19" borderId="10" xfId="54" applyFont="1" applyFill="1" applyBorder="1" applyAlignment="1">
      <alignment horizontal="center"/>
      <protection/>
    </xf>
    <xf numFmtId="164" fontId="43" fillId="19" borderId="10" xfId="54" applyNumberFormat="1" applyFont="1" applyFill="1" applyBorder="1">
      <alignment/>
      <protection/>
    </xf>
    <xf numFmtId="0" fontId="43" fillId="19" borderId="10" xfId="54" applyFont="1" applyFill="1" applyBorder="1">
      <alignment/>
      <protection/>
    </xf>
    <xf numFmtId="164" fontId="42" fillId="18" borderId="10" xfId="54" applyNumberFormat="1" applyFont="1" applyFill="1" applyBorder="1">
      <alignment/>
      <protection/>
    </xf>
    <xf numFmtId="0" fontId="5" fillId="15" borderId="10" xfId="54" applyFont="1" applyFill="1" applyBorder="1" applyAlignment="1">
      <alignment horizontal="center"/>
      <protection/>
    </xf>
    <xf numFmtId="164" fontId="43" fillId="15" borderId="10" xfId="54" applyNumberFormat="1" applyFont="1" applyFill="1" applyBorder="1">
      <alignment/>
      <protection/>
    </xf>
    <xf numFmtId="0" fontId="43" fillId="15" borderId="10" xfId="54" applyFont="1" applyFill="1" applyBorder="1">
      <alignment/>
      <protection/>
    </xf>
    <xf numFmtId="0" fontId="43" fillId="34" borderId="10" xfId="54" applyFont="1" applyFill="1" applyBorder="1">
      <alignment/>
      <protection/>
    </xf>
    <xf numFmtId="0" fontId="43" fillId="0" borderId="0" xfId="54" applyFont="1" applyBorder="1">
      <alignment/>
      <protection/>
    </xf>
    <xf numFmtId="164" fontId="44" fillId="0" borderId="10" xfId="54" applyNumberFormat="1" applyFont="1" applyBorder="1">
      <alignment/>
      <protection/>
    </xf>
    <xf numFmtId="0" fontId="43" fillId="0" borderId="11" xfId="54" applyFont="1" applyBorder="1">
      <alignment/>
      <protection/>
    </xf>
    <xf numFmtId="164" fontId="3" fillId="18" borderId="10" xfId="54" applyNumberFormat="1" applyFont="1" applyFill="1" applyBorder="1">
      <alignment/>
      <protection/>
    </xf>
    <xf numFmtId="164" fontId="42" fillId="15" borderId="10" xfId="54" applyNumberFormat="1" applyFont="1" applyFill="1" applyBorder="1">
      <alignment/>
      <protection/>
    </xf>
    <xf numFmtId="164" fontId="42" fillId="34" borderId="10" xfId="54" applyNumberFormat="1" applyFont="1" applyFill="1" applyBorder="1">
      <alignment/>
      <protection/>
    </xf>
    <xf numFmtId="164" fontId="42" fillId="16" borderId="10" xfId="54" applyNumberFormat="1" applyFont="1" applyFill="1" applyBorder="1">
      <alignment/>
      <protection/>
    </xf>
    <xf numFmtId="0" fontId="7" fillId="0" borderId="10" xfId="0" applyFont="1" applyBorder="1" applyAlignment="1">
      <alignment/>
    </xf>
    <xf numFmtId="164" fontId="42" fillId="19" borderId="10" xfId="54" applyNumberFormat="1" applyFont="1" applyFill="1" applyBorder="1">
      <alignment/>
      <protection/>
    </xf>
    <xf numFmtId="0" fontId="5" fillId="0" borderId="12" xfId="54" applyFont="1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2 3" xfId="53"/>
    <cellStyle name="Normalny 2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2.59765625" style="15" customWidth="1"/>
    <col min="2" max="2" width="28.8984375" style="15" customWidth="1"/>
    <col min="3" max="3" width="32.3984375" style="15" customWidth="1"/>
    <col min="4" max="4" width="4" style="15" customWidth="1"/>
    <col min="5" max="5" width="5.3984375" style="15" customWidth="1"/>
    <col min="6" max="6" width="5.3984375" style="15" hidden="1" customWidth="1"/>
    <col min="7" max="7" width="5.3984375" style="22" customWidth="1"/>
    <col min="8" max="8" width="5.3984375" style="23" hidden="1" customWidth="1"/>
    <col min="9" max="9" width="5.3984375" style="15" customWidth="1"/>
    <col min="10" max="10" width="5.3984375" style="15" hidden="1" customWidth="1"/>
    <col min="11" max="11" width="5.3984375" style="15" customWidth="1"/>
    <col min="12" max="12" width="5.3984375" style="22" hidden="1" customWidth="1"/>
    <col min="13" max="13" width="5.3984375" style="22" customWidth="1"/>
    <col min="14" max="14" width="5.3984375" style="22" hidden="1" customWidth="1"/>
    <col min="15" max="15" width="5.5" style="22" customWidth="1"/>
    <col min="16" max="16" width="5.3984375" style="22" hidden="1" customWidth="1"/>
    <col min="17" max="17" width="5.3984375" style="15" customWidth="1"/>
    <col min="18" max="18" width="4" style="15" hidden="1" customWidth="1"/>
    <col min="19" max="19" width="5.3984375" style="15" customWidth="1"/>
    <col min="20" max="20" width="5.3984375" style="15" hidden="1" customWidth="1"/>
    <col min="21" max="21" width="5.59765625" style="15" customWidth="1"/>
    <col min="22" max="16384" width="9" style="15" customWidth="1"/>
  </cols>
  <sheetData>
    <row r="1" spans="1:22" ht="11.25">
      <c r="A1" s="16"/>
      <c r="B1" s="10" t="s">
        <v>56</v>
      </c>
      <c r="C1" s="10" t="s">
        <v>57</v>
      </c>
      <c r="D1" s="10" t="s">
        <v>58</v>
      </c>
      <c r="E1" s="11" t="s">
        <v>59</v>
      </c>
      <c r="F1" s="10"/>
      <c r="G1" s="12" t="s">
        <v>60</v>
      </c>
      <c r="H1" s="12"/>
      <c r="I1" s="24" t="s">
        <v>61</v>
      </c>
      <c r="J1" s="13"/>
      <c r="K1" s="28" t="s">
        <v>62</v>
      </c>
      <c r="L1" s="13" t="s">
        <v>63</v>
      </c>
      <c r="M1" s="32" t="s">
        <v>63</v>
      </c>
      <c r="N1" s="13"/>
      <c r="O1" s="36" t="s">
        <v>64</v>
      </c>
      <c r="P1" s="13"/>
      <c r="Q1" s="10" t="s">
        <v>65</v>
      </c>
      <c r="R1" s="11" t="s">
        <v>75</v>
      </c>
      <c r="S1" s="10" t="s">
        <v>66</v>
      </c>
      <c r="T1" s="10" t="s">
        <v>67</v>
      </c>
      <c r="U1" s="14" t="s">
        <v>68</v>
      </c>
      <c r="V1" s="10" t="s">
        <v>74</v>
      </c>
    </row>
    <row r="2" spans="1:22" ht="11.25">
      <c r="A2" s="16">
        <v>1</v>
      </c>
      <c r="B2" s="16" t="s">
        <v>0</v>
      </c>
      <c r="C2" s="16" t="s">
        <v>1</v>
      </c>
      <c r="D2" s="16">
        <v>1996</v>
      </c>
      <c r="E2" s="20">
        <v>0.016770833333333332</v>
      </c>
      <c r="F2" s="16">
        <v>1</v>
      </c>
      <c r="G2" s="18">
        <v>0.015439814814814816</v>
      </c>
      <c r="H2" s="19">
        <v>1</v>
      </c>
      <c r="I2" s="25">
        <v>0.017395833333333336</v>
      </c>
      <c r="J2" s="26">
        <v>5</v>
      </c>
      <c r="K2" s="29">
        <v>0.01695601851851852</v>
      </c>
      <c r="L2" s="30">
        <v>1</v>
      </c>
      <c r="M2" s="33">
        <v>0.01712962962962963</v>
      </c>
      <c r="N2" s="34">
        <v>1</v>
      </c>
      <c r="O2" s="37">
        <v>0.015763888888888886</v>
      </c>
      <c r="P2" s="38">
        <v>2</v>
      </c>
      <c r="Q2" s="17">
        <v>0.015127314814814816</v>
      </c>
      <c r="R2" s="39">
        <v>2</v>
      </c>
      <c r="S2" s="20">
        <v>0</v>
      </c>
      <c r="T2" s="16"/>
      <c r="U2" s="20">
        <f>SUM(E2,G2,I2,K2,M2,O2,Q2,S2)</f>
        <v>0.11458333333333334</v>
      </c>
      <c r="V2" s="16"/>
    </row>
    <row r="3" spans="1:22" ht="11.25">
      <c r="A3" s="16">
        <v>2</v>
      </c>
      <c r="B3" s="1" t="s">
        <v>6</v>
      </c>
      <c r="C3" s="1" t="s">
        <v>7</v>
      </c>
      <c r="D3" s="2">
        <v>1992</v>
      </c>
      <c r="E3" s="20">
        <v>0.01765046296296296</v>
      </c>
      <c r="F3" s="16">
        <v>2</v>
      </c>
      <c r="G3" s="18">
        <v>0.017627314814814814</v>
      </c>
      <c r="H3" s="19">
        <v>5</v>
      </c>
      <c r="I3" s="25">
        <v>0.01699074074074074</v>
      </c>
      <c r="J3" s="26">
        <v>2</v>
      </c>
      <c r="K3" s="29">
        <v>0.017847222222222223</v>
      </c>
      <c r="L3" s="30">
        <v>4</v>
      </c>
      <c r="M3" s="33">
        <v>0.018148148148148146</v>
      </c>
      <c r="N3" s="34">
        <v>4</v>
      </c>
      <c r="O3" s="37">
        <v>0.016550925925925924</v>
      </c>
      <c r="P3" s="38">
        <v>3</v>
      </c>
      <c r="Q3" s="17">
        <v>0.016319444444444445</v>
      </c>
      <c r="R3" s="39">
        <v>3</v>
      </c>
      <c r="S3" s="20">
        <v>0</v>
      </c>
      <c r="T3" s="16"/>
      <c r="U3" s="20">
        <f>SUM(E3,G3,I3,K3,M3,O3,Q3,S3)</f>
        <v>0.12113425925925926</v>
      </c>
      <c r="V3" s="16"/>
    </row>
    <row r="4" spans="1:22" ht="11.25">
      <c r="A4" s="16">
        <v>3</v>
      </c>
      <c r="B4" s="1" t="s">
        <v>2</v>
      </c>
      <c r="C4" s="1" t="s">
        <v>3</v>
      </c>
      <c r="D4" s="2">
        <v>1990</v>
      </c>
      <c r="E4" s="20">
        <v>0.01866898148148148</v>
      </c>
      <c r="F4" s="16">
        <v>5</v>
      </c>
      <c r="G4" s="18">
        <v>0.01716435185185185</v>
      </c>
      <c r="H4" s="19">
        <v>2</v>
      </c>
      <c r="I4" s="25">
        <v>0.0169212962962963</v>
      </c>
      <c r="J4" s="26">
        <v>1</v>
      </c>
      <c r="K4" s="29">
        <v>0.0178125</v>
      </c>
      <c r="L4" s="30">
        <v>3</v>
      </c>
      <c r="M4" s="33">
        <v>0.018333333333333333</v>
      </c>
      <c r="N4" s="34">
        <v>5</v>
      </c>
      <c r="O4" s="37">
        <v>0.017326388888888888</v>
      </c>
      <c r="P4" s="38">
        <v>5</v>
      </c>
      <c r="Q4" s="17">
        <v>0.016724537037037034</v>
      </c>
      <c r="R4" s="39">
        <v>4</v>
      </c>
      <c r="S4" s="20">
        <v>0</v>
      </c>
      <c r="T4" s="16"/>
      <c r="U4" s="20">
        <f>SUM(E4,G4,I4,K4,M4,O4,Q4,S4)</f>
        <v>0.12295138888888887</v>
      </c>
      <c r="V4" s="16"/>
    </row>
    <row r="5" spans="1:22" ht="11.25">
      <c r="A5" s="16">
        <v>4</v>
      </c>
      <c r="B5" s="16" t="s">
        <v>4</v>
      </c>
      <c r="C5" s="16" t="s">
        <v>5</v>
      </c>
      <c r="D5" s="16">
        <v>1976</v>
      </c>
      <c r="E5" s="20">
        <v>0.017719907407407406</v>
      </c>
      <c r="F5" s="16">
        <v>3</v>
      </c>
      <c r="G5" s="18">
        <v>0.017291666666666667</v>
      </c>
      <c r="H5" s="19">
        <v>3</v>
      </c>
      <c r="I5" s="25">
        <v>0.017175925925925924</v>
      </c>
      <c r="J5" s="26">
        <v>4</v>
      </c>
      <c r="K5" s="29">
        <v>0.01871527777777778</v>
      </c>
      <c r="L5" s="30">
        <v>6</v>
      </c>
      <c r="M5" s="33">
        <v>0.01877314814814815</v>
      </c>
      <c r="N5" s="34">
        <v>7</v>
      </c>
      <c r="O5" s="37">
        <v>0.017557870370370373</v>
      </c>
      <c r="P5" s="38">
        <v>6</v>
      </c>
      <c r="Q5" s="17">
        <v>0.016805555555555556</v>
      </c>
      <c r="R5" s="39">
        <v>5</v>
      </c>
      <c r="S5" s="20">
        <v>0</v>
      </c>
      <c r="T5" s="16"/>
      <c r="U5" s="20">
        <f>SUM(E5,G5,I5,K5,M5,O5,Q5,S5)</f>
        <v>0.12403935185185186</v>
      </c>
      <c r="V5" s="16"/>
    </row>
    <row r="6" spans="1:22" ht="11.25">
      <c r="A6" s="16">
        <v>5</v>
      </c>
      <c r="B6" s="16" t="s">
        <v>10</v>
      </c>
      <c r="C6" s="16" t="s">
        <v>11</v>
      </c>
      <c r="D6" s="16">
        <v>1990</v>
      </c>
      <c r="E6" s="20">
        <v>0.019849537037037037</v>
      </c>
      <c r="F6" s="16">
        <v>8</v>
      </c>
      <c r="G6" s="18">
        <v>0.017905092592592594</v>
      </c>
      <c r="H6" s="19">
        <v>8</v>
      </c>
      <c r="I6" s="25">
        <v>0.017870370370370373</v>
      </c>
      <c r="J6" s="26">
        <v>7</v>
      </c>
      <c r="K6" s="29">
        <v>0.018645833333333334</v>
      </c>
      <c r="L6" s="30">
        <v>5</v>
      </c>
      <c r="M6" s="33">
        <v>0.01875</v>
      </c>
      <c r="N6" s="34">
        <v>6</v>
      </c>
      <c r="O6" s="37">
        <v>0.017708333333333333</v>
      </c>
      <c r="P6" s="38">
        <v>7</v>
      </c>
      <c r="Q6" s="17">
        <v>0.016909722222222225</v>
      </c>
      <c r="R6" s="39">
        <v>6</v>
      </c>
      <c r="S6" s="20">
        <v>0.01734953703703704</v>
      </c>
      <c r="T6" s="16">
        <v>3</v>
      </c>
      <c r="U6" s="20">
        <f>SUM(E6,G6,I6,K6,M6,O6,Q6,)</f>
        <v>0.1276388888888889</v>
      </c>
      <c r="V6" s="16"/>
    </row>
    <row r="7" spans="1:22" ht="11.25">
      <c r="A7" s="16">
        <v>6</v>
      </c>
      <c r="B7" s="16" t="s">
        <v>18</v>
      </c>
      <c r="C7" s="16" t="s">
        <v>19</v>
      </c>
      <c r="D7" s="16">
        <v>1975</v>
      </c>
      <c r="E7" s="20">
        <v>0.020023148148148148</v>
      </c>
      <c r="F7" s="16">
        <v>10</v>
      </c>
      <c r="G7" s="18">
        <v>0.01916666666666667</v>
      </c>
      <c r="H7" s="19">
        <v>14</v>
      </c>
      <c r="I7" s="25">
        <v>0.018252314814814815</v>
      </c>
      <c r="J7" s="26">
        <v>10</v>
      </c>
      <c r="K7" s="29">
        <v>0.019386574074074073</v>
      </c>
      <c r="L7" s="30">
        <v>9</v>
      </c>
      <c r="M7" s="33">
        <v>0.01916666666666667</v>
      </c>
      <c r="N7" s="34">
        <v>10</v>
      </c>
      <c r="O7" s="37">
        <v>0.018020833333333333</v>
      </c>
      <c r="P7" s="38">
        <v>8</v>
      </c>
      <c r="Q7" s="17">
        <v>0.017569444444444447</v>
      </c>
      <c r="R7" s="39">
        <v>7</v>
      </c>
      <c r="S7" s="20">
        <v>0.017731481481481483</v>
      </c>
      <c r="T7" s="16">
        <v>4</v>
      </c>
      <c r="U7" s="20">
        <f aca="true" t="shared" si="0" ref="U7:U18">SUM(E7,G7,I7,K7,M7,O7,Q7)</f>
        <v>0.13158564814814816</v>
      </c>
      <c r="V7" s="16"/>
    </row>
    <row r="8" spans="1:22" ht="11.25">
      <c r="A8" s="16">
        <v>7</v>
      </c>
      <c r="B8" s="1" t="s">
        <v>13</v>
      </c>
      <c r="C8" s="4" t="s">
        <v>12</v>
      </c>
      <c r="D8" s="5">
        <v>1965</v>
      </c>
      <c r="E8" s="20">
        <v>0.019502314814814816</v>
      </c>
      <c r="F8" s="16">
        <v>6</v>
      </c>
      <c r="G8" s="18">
        <v>0.018865740740740742</v>
      </c>
      <c r="H8" s="19">
        <v>10</v>
      </c>
      <c r="I8" s="25">
        <v>0.01824074074074074</v>
      </c>
      <c r="J8" s="26">
        <v>9</v>
      </c>
      <c r="K8" s="29">
        <v>0.01962962962962963</v>
      </c>
      <c r="L8" s="30">
        <v>12</v>
      </c>
      <c r="M8" s="33">
        <v>0.019675925925925927</v>
      </c>
      <c r="N8" s="34">
        <v>13</v>
      </c>
      <c r="O8" s="37">
        <v>0.01861111111111111</v>
      </c>
      <c r="P8" s="38">
        <v>12</v>
      </c>
      <c r="Q8" s="17">
        <v>0.018194444444444444</v>
      </c>
      <c r="R8" s="39">
        <v>10</v>
      </c>
      <c r="S8" s="20">
        <v>0.018136574074074072</v>
      </c>
      <c r="T8" s="16">
        <v>6</v>
      </c>
      <c r="U8" s="20">
        <f t="shared" si="0"/>
        <v>0.1327199074074074</v>
      </c>
      <c r="V8" s="16"/>
    </row>
    <row r="9" spans="1:22" ht="11.25">
      <c r="A9" s="16">
        <v>8</v>
      </c>
      <c r="B9" s="1" t="s">
        <v>21</v>
      </c>
      <c r="C9" s="4" t="s">
        <v>15</v>
      </c>
      <c r="D9" s="5">
        <v>1982</v>
      </c>
      <c r="E9" s="20">
        <v>0.02013888888888889</v>
      </c>
      <c r="F9" s="16">
        <v>12</v>
      </c>
      <c r="G9" s="18">
        <v>0.019189814814814816</v>
      </c>
      <c r="H9" s="19">
        <v>16</v>
      </c>
      <c r="I9" s="25">
        <v>0.01861111111111111</v>
      </c>
      <c r="J9" s="26">
        <v>12</v>
      </c>
      <c r="K9" s="29">
        <v>0.019247685185185184</v>
      </c>
      <c r="L9" s="30">
        <v>8</v>
      </c>
      <c r="M9" s="33">
        <v>0.01958333333333333</v>
      </c>
      <c r="N9" s="34">
        <v>11</v>
      </c>
      <c r="O9" s="37">
        <v>0.018506944444444444</v>
      </c>
      <c r="P9" s="38">
        <v>11</v>
      </c>
      <c r="Q9" s="17">
        <v>0.01826388888888889</v>
      </c>
      <c r="R9" s="39">
        <v>11</v>
      </c>
      <c r="S9" s="20">
        <v>0.022337962962962962</v>
      </c>
      <c r="T9" s="16">
        <v>27</v>
      </c>
      <c r="U9" s="20">
        <f t="shared" si="0"/>
        <v>0.13354166666666667</v>
      </c>
      <c r="V9" s="16"/>
    </row>
    <row r="10" spans="1:22" ht="11.25">
      <c r="A10" s="16">
        <v>9</v>
      </c>
      <c r="B10" s="1" t="s">
        <v>20</v>
      </c>
      <c r="C10" s="1" t="s">
        <v>15</v>
      </c>
      <c r="D10" s="2">
        <v>1974</v>
      </c>
      <c r="E10" s="20">
        <v>0.020416666666666666</v>
      </c>
      <c r="F10" s="16">
        <v>16</v>
      </c>
      <c r="G10" s="18">
        <v>0.019189814814814816</v>
      </c>
      <c r="H10" s="19">
        <v>15</v>
      </c>
      <c r="I10" s="25">
        <v>0.01884259259259259</v>
      </c>
      <c r="J10" s="26">
        <v>14</v>
      </c>
      <c r="K10" s="29">
        <v>0.019791666666666666</v>
      </c>
      <c r="L10" s="30">
        <v>13</v>
      </c>
      <c r="M10" s="33">
        <v>0.01972222222222222</v>
      </c>
      <c r="N10" s="34">
        <v>14</v>
      </c>
      <c r="O10" s="37">
        <v>0.018784722222222223</v>
      </c>
      <c r="P10" s="38">
        <v>14</v>
      </c>
      <c r="Q10" s="17">
        <v>0.01810185185185185</v>
      </c>
      <c r="R10" s="39">
        <v>9</v>
      </c>
      <c r="S10" s="20">
        <v>0.022337962962962962</v>
      </c>
      <c r="T10" s="16">
        <v>25</v>
      </c>
      <c r="U10" s="20">
        <f t="shared" si="0"/>
        <v>0.13484953703703703</v>
      </c>
      <c r="V10" s="16"/>
    </row>
    <row r="11" spans="1:22" ht="11.25">
      <c r="A11" s="16">
        <v>10</v>
      </c>
      <c r="B11" s="1" t="s">
        <v>16</v>
      </c>
      <c r="C11" s="1" t="s">
        <v>17</v>
      </c>
      <c r="D11" s="2">
        <v>1981</v>
      </c>
      <c r="E11" s="20">
        <v>0.019953703703703706</v>
      </c>
      <c r="F11" s="16">
        <v>9</v>
      </c>
      <c r="G11" s="18">
        <v>0.019131944444444444</v>
      </c>
      <c r="H11" s="19">
        <v>13</v>
      </c>
      <c r="I11" s="25">
        <v>0.01894675925925926</v>
      </c>
      <c r="J11" s="26">
        <v>15</v>
      </c>
      <c r="K11" s="29">
        <v>0.01996527777777778</v>
      </c>
      <c r="L11" s="30">
        <v>14</v>
      </c>
      <c r="M11" s="33">
        <v>0.020185185185185184</v>
      </c>
      <c r="N11" s="34">
        <v>16</v>
      </c>
      <c r="O11" s="37">
        <v>0.019050925925925926</v>
      </c>
      <c r="P11" s="38">
        <v>16</v>
      </c>
      <c r="Q11" s="17">
        <v>0.018587962962962962</v>
      </c>
      <c r="R11" s="39">
        <v>15</v>
      </c>
      <c r="S11" s="20">
        <v>0.022222222222222223</v>
      </c>
      <c r="T11" s="16">
        <v>24</v>
      </c>
      <c r="U11" s="20">
        <f t="shared" si="0"/>
        <v>0.13582175925925927</v>
      </c>
      <c r="V11" s="16"/>
    </row>
    <row r="12" spans="1:22" ht="11.25">
      <c r="A12" s="16">
        <v>11</v>
      </c>
      <c r="B12" s="1" t="s">
        <v>23</v>
      </c>
      <c r="C12" s="1" t="s">
        <v>15</v>
      </c>
      <c r="D12" s="3">
        <v>1983</v>
      </c>
      <c r="E12" s="20">
        <v>0.020833333333333332</v>
      </c>
      <c r="F12" s="16">
        <v>19</v>
      </c>
      <c r="G12" s="18">
        <v>0.02</v>
      </c>
      <c r="H12" s="19">
        <v>21</v>
      </c>
      <c r="I12" s="25">
        <v>0.019293981481481485</v>
      </c>
      <c r="J12" s="26">
        <v>18</v>
      </c>
      <c r="K12" s="29">
        <v>0.020243055555555552</v>
      </c>
      <c r="L12" s="30">
        <v>16</v>
      </c>
      <c r="M12" s="33">
        <v>0.02065972222222222</v>
      </c>
      <c r="N12" s="34">
        <v>21</v>
      </c>
      <c r="O12" s="37">
        <v>0.019386574074074073</v>
      </c>
      <c r="P12" s="38">
        <v>18</v>
      </c>
      <c r="Q12" s="17">
        <v>0.01857638888888889</v>
      </c>
      <c r="R12" s="39">
        <v>14</v>
      </c>
      <c r="S12" s="20">
        <v>0.018958333333333334</v>
      </c>
      <c r="T12" s="16">
        <v>11</v>
      </c>
      <c r="U12" s="20">
        <f t="shared" si="0"/>
        <v>0.13899305555555555</v>
      </c>
      <c r="V12" s="16"/>
    </row>
    <row r="13" spans="1:22" ht="11.25">
      <c r="A13" s="16">
        <v>12</v>
      </c>
      <c r="B13" s="16" t="s">
        <v>26</v>
      </c>
      <c r="C13" s="16" t="s">
        <v>27</v>
      </c>
      <c r="D13" s="16">
        <v>1985</v>
      </c>
      <c r="E13" s="20">
        <v>0.02125</v>
      </c>
      <c r="F13" s="16">
        <v>22</v>
      </c>
      <c r="G13" s="18">
        <v>0.020127314814814817</v>
      </c>
      <c r="H13" s="19">
        <v>23</v>
      </c>
      <c r="I13" s="25">
        <v>0.019444444444444445</v>
      </c>
      <c r="J13" s="26">
        <v>21</v>
      </c>
      <c r="K13" s="29">
        <v>0.020416666666666666</v>
      </c>
      <c r="L13" s="30">
        <v>18</v>
      </c>
      <c r="M13" s="33">
        <v>0.020532407407407405</v>
      </c>
      <c r="N13" s="34">
        <v>20</v>
      </c>
      <c r="O13" s="37">
        <v>0.019421296296296294</v>
      </c>
      <c r="P13" s="38">
        <v>19</v>
      </c>
      <c r="Q13" s="17">
        <v>0.018912037037037036</v>
      </c>
      <c r="R13" s="39">
        <v>18</v>
      </c>
      <c r="S13" s="41">
        <v>0.019537037037037037</v>
      </c>
      <c r="T13" s="16">
        <v>13</v>
      </c>
      <c r="U13" s="20">
        <f t="shared" si="0"/>
        <v>0.14010416666666667</v>
      </c>
      <c r="V13" s="16"/>
    </row>
    <row r="14" spans="1:22" ht="11.25">
      <c r="A14" s="16">
        <v>13</v>
      </c>
      <c r="B14" s="16" t="s">
        <v>24</v>
      </c>
      <c r="C14" s="1" t="s">
        <v>25</v>
      </c>
      <c r="D14" s="16">
        <v>1954</v>
      </c>
      <c r="E14" s="20">
        <v>0.021238425925925924</v>
      </c>
      <c r="F14" s="16">
        <v>21</v>
      </c>
      <c r="G14" s="18">
        <v>0.020127314814814817</v>
      </c>
      <c r="H14" s="19">
        <v>22</v>
      </c>
      <c r="I14" s="25">
        <v>0.019664351851851853</v>
      </c>
      <c r="J14" s="26">
        <v>24</v>
      </c>
      <c r="K14" s="29">
        <v>0.020416666666666666</v>
      </c>
      <c r="L14" s="30">
        <v>17</v>
      </c>
      <c r="M14" s="33">
        <v>0.021388888888888888</v>
      </c>
      <c r="N14" s="34">
        <v>23</v>
      </c>
      <c r="O14" s="37">
        <v>0.01947916666666667</v>
      </c>
      <c r="P14" s="38">
        <v>20</v>
      </c>
      <c r="Q14" s="17">
        <v>0.018854166666666665</v>
      </c>
      <c r="R14" s="39">
        <v>17</v>
      </c>
      <c r="S14" s="20">
        <v>0.018796296296296297</v>
      </c>
      <c r="T14" s="16">
        <v>10</v>
      </c>
      <c r="U14" s="20">
        <f t="shared" si="0"/>
        <v>0.1411689814814815</v>
      </c>
      <c r="V14" s="16"/>
    </row>
    <row r="15" spans="1:22" ht="11.25">
      <c r="A15" s="16">
        <v>14</v>
      </c>
      <c r="B15" s="16" t="s">
        <v>29</v>
      </c>
      <c r="C15" s="42" t="s">
        <v>30</v>
      </c>
      <c r="D15" s="40">
        <v>1980</v>
      </c>
      <c r="E15" s="20">
        <v>0.02148148148148148</v>
      </c>
      <c r="F15" s="16">
        <v>24</v>
      </c>
      <c r="G15" s="18">
        <v>0.02048611111111111</v>
      </c>
      <c r="H15" s="19">
        <v>25</v>
      </c>
      <c r="I15" s="25">
        <v>0.019467592592592595</v>
      </c>
      <c r="J15" s="26">
        <v>22</v>
      </c>
      <c r="K15" s="29">
        <v>0.020532407407407405</v>
      </c>
      <c r="L15" s="30">
        <v>19</v>
      </c>
      <c r="M15" s="33">
        <v>0.02096064814814815</v>
      </c>
      <c r="N15" s="34">
        <v>22</v>
      </c>
      <c r="O15" s="37">
        <v>0.019571759259259257</v>
      </c>
      <c r="P15" s="38">
        <v>21</v>
      </c>
      <c r="Q15" s="17">
        <v>0.018703703703703705</v>
      </c>
      <c r="R15" s="39">
        <v>16</v>
      </c>
      <c r="S15" s="20">
        <v>0.018726851851851852</v>
      </c>
      <c r="T15" s="16">
        <v>9</v>
      </c>
      <c r="U15" s="20">
        <f t="shared" si="0"/>
        <v>0.1412037037037037</v>
      </c>
      <c r="V15" s="16"/>
    </row>
    <row r="16" spans="1:22" ht="11.25">
      <c r="A16" s="16">
        <v>15</v>
      </c>
      <c r="B16" s="21" t="s">
        <v>22</v>
      </c>
      <c r="C16" s="1" t="s">
        <v>17</v>
      </c>
      <c r="D16" s="16">
        <v>1988</v>
      </c>
      <c r="E16" s="20">
        <v>0.02113425925925926</v>
      </c>
      <c r="F16" s="16">
        <v>20</v>
      </c>
      <c r="G16" s="18">
        <v>0.019641203703703706</v>
      </c>
      <c r="H16" s="19">
        <v>19</v>
      </c>
      <c r="I16" s="25">
        <v>0.01947916666666667</v>
      </c>
      <c r="J16" s="26">
        <v>23</v>
      </c>
      <c r="K16" s="29">
        <v>0.020787037037037038</v>
      </c>
      <c r="L16" s="30">
        <v>21</v>
      </c>
      <c r="M16" s="33">
        <v>0.021388888888888888</v>
      </c>
      <c r="N16" s="34">
        <v>24</v>
      </c>
      <c r="O16" s="37">
        <v>0.02011574074074074</v>
      </c>
      <c r="P16" s="38">
        <v>23</v>
      </c>
      <c r="Q16" s="17">
        <v>0.01943287037037037</v>
      </c>
      <c r="R16" s="39">
        <v>20</v>
      </c>
      <c r="S16" s="20">
        <v>0.019988425925925927</v>
      </c>
      <c r="T16" s="16">
        <v>16</v>
      </c>
      <c r="U16" s="20">
        <f t="shared" si="0"/>
        <v>0.14197916666666666</v>
      </c>
      <c r="V16" s="16"/>
    </row>
    <row r="17" spans="1:22" ht="11.25">
      <c r="A17" s="16">
        <v>16</v>
      </c>
      <c r="B17" s="16" t="s">
        <v>28</v>
      </c>
      <c r="C17" s="16" t="s">
        <v>19</v>
      </c>
      <c r="D17" s="16">
        <v>2001</v>
      </c>
      <c r="E17" s="20">
        <v>0.021747685185185186</v>
      </c>
      <c r="F17" s="16">
        <v>25</v>
      </c>
      <c r="G17" s="18">
        <v>0.020243055555555552</v>
      </c>
      <c r="H17" s="19">
        <v>24</v>
      </c>
      <c r="I17" s="25">
        <v>0.01934027777777778</v>
      </c>
      <c r="J17" s="26">
        <v>19</v>
      </c>
      <c r="K17" s="29">
        <v>0.021041666666666667</v>
      </c>
      <c r="L17" s="30">
        <v>22</v>
      </c>
      <c r="M17" s="33">
        <v>0.021944444444444447</v>
      </c>
      <c r="N17" s="34">
        <v>26</v>
      </c>
      <c r="O17" s="37">
        <v>0.019375</v>
      </c>
      <c r="P17" s="38">
        <v>17</v>
      </c>
      <c r="Q17" s="17">
        <v>0.018564814814814815</v>
      </c>
      <c r="R17" s="39">
        <v>13</v>
      </c>
      <c r="S17" s="20">
        <v>0.019756944444444445</v>
      </c>
      <c r="T17" s="16">
        <v>14</v>
      </c>
      <c r="U17" s="20">
        <f t="shared" si="0"/>
        <v>0.14225694444444445</v>
      </c>
      <c r="V17" s="16"/>
    </row>
    <row r="18" spans="1:22" ht="11.25">
      <c r="A18" s="16">
        <v>17</v>
      </c>
      <c r="B18" s="16" t="s">
        <v>32</v>
      </c>
      <c r="C18" s="16" t="s">
        <v>33</v>
      </c>
      <c r="D18" s="16">
        <v>1971</v>
      </c>
      <c r="E18" s="20">
        <v>0.022361111111111113</v>
      </c>
      <c r="F18" s="16">
        <v>29</v>
      </c>
      <c r="G18" s="18">
        <v>0.020694444444444446</v>
      </c>
      <c r="H18" s="19">
        <v>27</v>
      </c>
      <c r="I18" s="25">
        <v>0.02025462962962963</v>
      </c>
      <c r="J18" s="26">
        <v>27</v>
      </c>
      <c r="K18" s="29">
        <v>0.021805555555555554</v>
      </c>
      <c r="L18" s="30">
        <v>23</v>
      </c>
      <c r="M18" s="33">
        <v>0.021956018518518517</v>
      </c>
      <c r="N18" s="34">
        <v>27</v>
      </c>
      <c r="O18" s="37">
        <v>0.02111111111111111</v>
      </c>
      <c r="P18" s="38">
        <v>26</v>
      </c>
      <c r="Q18" s="17">
        <v>0.02377314814814815</v>
      </c>
      <c r="R18" s="39">
        <v>31</v>
      </c>
      <c r="S18" s="20">
        <v>0.019930555555555556</v>
      </c>
      <c r="T18" s="16">
        <v>15</v>
      </c>
      <c r="U18" s="20">
        <f t="shared" si="0"/>
        <v>0.1519560185185185</v>
      </c>
      <c r="V18" s="16"/>
    </row>
    <row r="19" spans="1:22" ht="11.25">
      <c r="A19" s="16">
        <v>18</v>
      </c>
      <c r="B19" s="1" t="s">
        <v>34</v>
      </c>
      <c r="C19" s="1" t="s">
        <v>15</v>
      </c>
      <c r="D19" s="1">
        <v>1977</v>
      </c>
      <c r="E19" s="20">
        <v>0.023078703703703702</v>
      </c>
      <c r="F19" s="16">
        <v>32</v>
      </c>
      <c r="G19" s="18">
        <v>0.021863425925925925</v>
      </c>
      <c r="H19" s="19">
        <v>31</v>
      </c>
      <c r="I19" s="25">
        <v>0.021284722222222222</v>
      </c>
      <c r="J19" s="26">
        <v>32</v>
      </c>
      <c r="K19" s="29">
        <v>0.02210648148148148</v>
      </c>
      <c r="L19" s="30">
        <v>24</v>
      </c>
      <c r="M19" s="33">
        <v>0.022951388888888886</v>
      </c>
      <c r="N19" s="34">
        <v>31</v>
      </c>
      <c r="O19" s="37">
        <v>0.021516203703703704</v>
      </c>
      <c r="P19" s="38">
        <v>28</v>
      </c>
      <c r="Q19" s="17">
        <v>0.021006944444444443</v>
      </c>
      <c r="R19" s="39">
        <v>24</v>
      </c>
      <c r="S19" s="20">
        <v>0</v>
      </c>
      <c r="T19" s="16"/>
      <c r="U19" s="20">
        <f>SUM(E19,G19,I19,K19,M19,O19,Q19,S19)</f>
        <v>0.15380787037037036</v>
      </c>
      <c r="V19" s="16"/>
    </row>
    <row r="20" spans="1:22" ht="11.25">
      <c r="A20" s="16">
        <v>19</v>
      </c>
      <c r="B20" s="1" t="s">
        <v>35</v>
      </c>
      <c r="C20" s="1" t="s">
        <v>17</v>
      </c>
      <c r="D20" s="2">
        <v>2001</v>
      </c>
      <c r="E20" s="20">
        <v>0.021944444444444447</v>
      </c>
      <c r="F20" s="16">
        <v>26</v>
      </c>
      <c r="G20" s="18">
        <v>0.02200231481481482</v>
      </c>
      <c r="H20" s="19">
        <v>32</v>
      </c>
      <c r="I20" s="25">
        <v>0.020949074074074075</v>
      </c>
      <c r="J20" s="26">
        <v>30</v>
      </c>
      <c r="K20" s="29">
        <v>0.022476851851851855</v>
      </c>
      <c r="L20" s="30">
        <v>25</v>
      </c>
      <c r="M20" s="33">
        <v>0.02202546296296296</v>
      </c>
      <c r="N20" s="34">
        <v>28</v>
      </c>
      <c r="O20" s="37">
        <v>0.022349537037037032</v>
      </c>
      <c r="P20" s="38">
        <v>31</v>
      </c>
      <c r="Q20" s="17">
        <v>0.02304398148148148</v>
      </c>
      <c r="R20" s="39">
        <v>28</v>
      </c>
      <c r="S20" s="20">
        <v>0.02152777777777778</v>
      </c>
      <c r="T20" s="16">
        <v>21</v>
      </c>
      <c r="U20" s="20">
        <f>SUM(E20,G20,I20,K20,M20,O20,Q20)</f>
        <v>0.1547916666666667</v>
      </c>
      <c r="V20" s="16"/>
    </row>
    <row r="21" spans="1:22" ht="11.25">
      <c r="A21" s="16">
        <v>20</v>
      </c>
      <c r="B21" s="1" t="s">
        <v>36</v>
      </c>
      <c r="C21" s="1" t="s">
        <v>31</v>
      </c>
      <c r="D21" s="3">
        <v>1952</v>
      </c>
      <c r="E21" s="20">
        <v>0.023194444444444445</v>
      </c>
      <c r="F21" s="16">
        <v>33</v>
      </c>
      <c r="G21" s="18">
        <v>0.022199074074074076</v>
      </c>
      <c r="H21" s="19">
        <v>33</v>
      </c>
      <c r="I21" s="25">
        <v>0.021608796296296296</v>
      </c>
      <c r="J21" s="26">
        <v>33</v>
      </c>
      <c r="K21" s="29">
        <v>0.02344907407407407</v>
      </c>
      <c r="L21" s="30">
        <v>30</v>
      </c>
      <c r="M21" s="33">
        <v>0.023124999999999996</v>
      </c>
      <c r="N21" s="34">
        <v>32</v>
      </c>
      <c r="O21" s="37">
        <v>0.0218287037037037</v>
      </c>
      <c r="P21" s="38">
        <v>30</v>
      </c>
      <c r="Q21" s="17">
        <v>0.021157407407407406</v>
      </c>
      <c r="R21" s="39">
        <v>25</v>
      </c>
      <c r="S21" s="20">
        <v>0.02119212962962963</v>
      </c>
      <c r="T21" s="16">
        <v>19</v>
      </c>
      <c r="U21" s="20">
        <f>SUM(E21,G21,I21,K21,M21,O21,Q21)</f>
        <v>0.1565625</v>
      </c>
      <c r="V21" s="16"/>
    </row>
    <row r="22" spans="1:22" ht="11.25">
      <c r="A22" s="16">
        <v>21</v>
      </c>
      <c r="B22" s="7" t="s">
        <v>39</v>
      </c>
      <c r="C22" s="4" t="s">
        <v>40</v>
      </c>
      <c r="D22" s="5">
        <v>1984</v>
      </c>
      <c r="E22" s="20">
        <v>0.02488425925925926</v>
      </c>
      <c r="F22" s="16">
        <v>37</v>
      </c>
      <c r="G22" s="18">
        <v>0.022789351851851852</v>
      </c>
      <c r="H22" s="19">
        <v>36</v>
      </c>
      <c r="I22" s="25">
        <v>0.02189814814814815</v>
      </c>
      <c r="J22" s="26">
        <v>35</v>
      </c>
      <c r="K22" s="29">
        <v>0.022673611111111113</v>
      </c>
      <c r="L22" s="30">
        <v>26</v>
      </c>
      <c r="M22" s="33">
        <v>0.02355324074074074</v>
      </c>
      <c r="N22" s="34">
        <v>36</v>
      </c>
      <c r="O22" s="37">
        <v>0.021678240740740738</v>
      </c>
      <c r="P22" s="38">
        <v>29</v>
      </c>
      <c r="Q22" s="17">
        <v>0.02127314814814815</v>
      </c>
      <c r="R22" s="39">
        <v>26</v>
      </c>
      <c r="S22" s="20">
        <v>0.021423611111111112</v>
      </c>
      <c r="T22" s="16">
        <v>20</v>
      </c>
      <c r="U22" s="20">
        <f>SUM(E22,G22,I22,K22,M22,O22,Q22)</f>
        <v>0.15875</v>
      </c>
      <c r="V22" s="16"/>
    </row>
    <row r="23" spans="1:22" ht="11.25">
      <c r="A23" s="16">
        <v>22</v>
      </c>
      <c r="B23" s="1" t="s">
        <v>37</v>
      </c>
      <c r="C23" s="1" t="s">
        <v>15</v>
      </c>
      <c r="D23" s="2">
        <v>1981</v>
      </c>
      <c r="E23" s="20">
        <v>0.023761574074074074</v>
      </c>
      <c r="F23" s="16">
        <v>36</v>
      </c>
      <c r="G23" s="18">
        <v>0.022546296296296297</v>
      </c>
      <c r="H23" s="19">
        <v>34</v>
      </c>
      <c r="I23" s="25">
        <v>0.02165509259259259</v>
      </c>
      <c r="J23" s="26">
        <v>34</v>
      </c>
      <c r="K23" s="29">
        <v>0.022789351851851852</v>
      </c>
      <c r="L23" s="30">
        <v>28</v>
      </c>
      <c r="M23" s="33">
        <v>0.023402777777777783</v>
      </c>
      <c r="N23" s="34">
        <v>34</v>
      </c>
      <c r="O23" s="37">
        <v>0.02297453703703704</v>
      </c>
      <c r="P23" s="38">
        <v>33</v>
      </c>
      <c r="Q23" s="17">
        <v>0.021805555555555554</v>
      </c>
      <c r="R23" s="39">
        <v>27</v>
      </c>
      <c r="S23" s="20">
        <v>0.022337962962962962</v>
      </c>
      <c r="T23" s="16">
        <v>26</v>
      </c>
      <c r="U23" s="20">
        <f>SUM(E23,G23,I23,K23,M23,O23,Q23)</f>
        <v>0.15893518518518518</v>
      </c>
      <c r="V23" s="16"/>
    </row>
    <row r="24" spans="1:22" ht="11.25">
      <c r="A24" s="16">
        <v>23</v>
      </c>
      <c r="B24" s="1" t="s">
        <v>38</v>
      </c>
      <c r="C24" s="1" t="s">
        <v>31</v>
      </c>
      <c r="D24" s="5">
        <v>1953</v>
      </c>
      <c r="E24" s="20">
        <v>0.025833333333333333</v>
      </c>
      <c r="F24" s="16">
        <v>40</v>
      </c>
      <c r="G24" s="18">
        <v>0.02269675925925926</v>
      </c>
      <c r="H24" s="19">
        <v>35</v>
      </c>
      <c r="I24" s="25">
        <v>0.023333333333333334</v>
      </c>
      <c r="J24" s="26">
        <v>37</v>
      </c>
      <c r="K24" s="29">
        <v>0.022754629629629628</v>
      </c>
      <c r="L24" s="30">
        <v>27</v>
      </c>
      <c r="M24" s="33">
        <v>0.023506944444444445</v>
      </c>
      <c r="N24" s="34">
        <v>35</v>
      </c>
      <c r="O24" s="37">
        <v>0.02269675925925926</v>
      </c>
      <c r="P24" s="38">
        <v>32</v>
      </c>
      <c r="Q24" s="17">
        <v>0.023865740740740743</v>
      </c>
      <c r="R24" s="39">
        <v>32</v>
      </c>
      <c r="S24" s="20">
        <v>0.024328703703703703</v>
      </c>
      <c r="T24" s="16">
        <v>29</v>
      </c>
      <c r="U24" s="20">
        <f>SUM(E24,G24,I24,K24,M24,O24,Q24)</f>
        <v>0.1646875</v>
      </c>
      <c r="V24" s="16"/>
    </row>
    <row r="25" spans="1:22" ht="11.25">
      <c r="A25" s="16">
        <v>24</v>
      </c>
      <c r="B25" s="16" t="s">
        <v>46</v>
      </c>
      <c r="C25" s="16" t="s">
        <v>15</v>
      </c>
      <c r="D25" s="16">
        <v>1980</v>
      </c>
      <c r="E25" s="20">
        <v>0.027071759259259257</v>
      </c>
      <c r="F25" s="16">
        <v>42</v>
      </c>
      <c r="G25" s="18">
        <v>0.02560185185185185</v>
      </c>
      <c r="H25" s="19">
        <v>41</v>
      </c>
      <c r="I25" s="25">
        <v>0.024189814814814817</v>
      </c>
      <c r="J25" s="26">
        <v>39</v>
      </c>
      <c r="K25" s="29">
        <v>0.02517361111111111</v>
      </c>
      <c r="L25" s="30">
        <v>32</v>
      </c>
      <c r="M25" s="33">
        <v>0.025868055555555557</v>
      </c>
      <c r="N25" s="34">
        <v>40</v>
      </c>
      <c r="O25" s="37">
        <v>0.025451388888888888</v>
      </c>
      <c r="P25" s="38">
        <v>38</v>
      </c>
      <c r="Q25" s="17">
        <v>0.02443287037037037</v>
      </c>
      <c r="R25" s="39">
        <v>36</v>
      </c>
      <c r="S25" s="20">
        <v>0</v>
      </c>
      <c r="T25" s="16"/>
      <c r="U25" s="20">
        <f>SUM(E25,G25,I25,K25,M25,O25,Q25,S25)</f>
        <v>0.17778935185185185</v>
      </c>
      <c r="V25" s="16"/>
    </row>
    <row r="26" spans="1:22" ht="11.25">
      <c r="A26" s="16">
        <v>25</v>
      </c>
      <c r="B26" s="7" t="s">
        <v>42</v>
      </c>
      <c r="C26" s="1" t="s">
        <v>43</v>
      </c>
      <c r="D26" s="2">
        <v>1963</v>
      </c>
      <c r="E26" s="20">
        <v>0.025300925925925925</v>
      </c>
      <c r="F26" s="16">
        <v>39</v>
      </c>
      <c r="G26" s="18">
        <v>0.02460648148148148</v>
      </c>
      <c r="H26" s="19">
        <v>39</v>
      </c>
      <c r="I26" s="25">
        <v>0.025104166666666664</v>
      </c>
      <c r="J26" s="26">
        <v>41</v>
      </c>
      <c r="K26" s="29">
        <v>0.026898148148148147</v>
      </c>
      <c r="L26" s="30">
        <v>36</v>
      </c>
      <c r="M26" s="33">
        <v>0.027060185185185187</v>
      </c>
      <c r="N26" s="34">
        <v>43</v>
      </c>
      <c r="O26" s="37">
        <v>0.025381944444444443</v>
      </c>
      <c r="P26" s="38">
        <v>37</v>
      </c>
      <c r="Q26" s="17">
        <v>0.024270833333333335</v>
      </c>
      <c r="R26" s="39">
        <v>34</v>
      </c>
      <c r="S26" s="20">
        <v>0</v>
      </c>
      <c r="T26" s="16"/>
      <c r="U26" s="20">
        <f>SUM(E26,G26,I26,K26,M26,O26,Q26,S26)</f>
        <v>0.17862268518518515</v>
      </c>
      <c r="V26" s="16"/>
    </row>
    <row r="27" spans="1:22" ht="11.25">
      <c r="A27" s="16">
        <v>26</v>
      </c>
      <c r="B27" s="16" t="s">
        <v>47</v>
      </c>
      <c r="C27" s="16" t="s">
        <v>15</v>
      </c>
      <c r="D27" s="16">
        <v>1974</v>
      </c>
      <c r="E27" s="20">
        <v>0.03280092592592593</v>
      </c>
      <c r="F27" s="16">
        <v>44</v>
      </c>
      <c r="G27" s="18">
        <v>0.0297337962962963</v>
      </c>
      <c r="H27" s="19">
        <v>42</v>
      </c>
      <c r="I27" s="25">
        <v>0.02918981481481481</v>
      </c>
      <c r="J27" s="26">
        <v>43</v>
      </c>
      <c r="K27" s="29">
        <v>0.030243055555555554</v>
      </c>
      <c r="L27" s="30">
        <v>38</v>
      </c>
      <c r="M27" s="33">
        <v>0.030601851851851852</v>
      </c>
      <c r="N27" s="34">
        <v>45</v>
      </c>
      <c r="O27" s="37">
        <v>0.029050925925925928</v>
      </c>
      <c r="P27" s="38">
        <v>40</v>
      </c>
      <c r="Q27" s="17">
        <v>0.02681712962962963</v>
      </c>
      <c r="R27" s="39">
        <v>37</v>
      </c>
      <c r="S27" s="20">
        <v>0.026747685185185183</v>
      </c>
      <c r="T27" s="16">
        <v>30</v>
      </c>
      <c r="U27" s="20">
        <f>SUM(E27,G27,I27,K27,M27,O27,Q27)</f>
        <v>0.20843749999999997</v>
      </c>
      <c r="V27" s="16"/>
    </row>
    <row r="28" spans="1:22" ht="11.25">
      <c r="A28" s="16">
        <v>27</v>
      </c>
      <c r="B28" s="1" t="s">
        <v>14</v>
      </c>
      <c r="C28" s="6" t="s">
        <v>15</v>
      </c>
      <c r="D28" s="6">
        <v>1973</v>
      </c>
      <c r="E28" s="20">
        <v>0.019710648148148147</v>
      </c>
      <c r="F28" s="16">
        <v>7</v>
      </c>
      <c r="G28" s="18">
        <v>0.01912037037037037</v>
      </c>
      <c r="H28" s="19">
        <v>12</v>
      </c>
      <c r="I28" s="25">
        <v>0.018726851851851852</v>
      </c>
      <c r="J28" s="26">
        <v>13</v>
      </c>
      <c r="K28" s="29">
        <v>0.019247685185185184</v>
      </c>
      <c r="L28" s="30">
        <v>7</v>
      </c>
      <c r="M28" s="33">
        <v>0.019618055555555555</v>
      </c>
      <c r="N28" s="34">
        <v>12</v>
      </c>
      <c r="O28" s="37">
        <v>0.018425925925925925</v>
      </c>
      <c r="P28" s="38">
        <v>9</v>
      </c>
      <c r="Q28" s="17">
        <v>0</v>
      </c>
      <c r="R28" s="39"/>
      <c r="S28" s="20">
        <v>0.01835648148148148</v>
      </c>
      <c r="T28" s="16">
        <v>7</v>
      </c>
      <c r="U28" s="20">
        <f aca="true" t="shared" si="1" ref="U28:U36">SUM(E28,G28,I28,K28,M28,O28,Q28,S28)</f>
        <v>0.13320601851851852</v>
      </c>
      <c r="V28" s="16"/>
    </row>
    <row r="29" spans="1:22" ht="11.25">
      <c r="A29" s="16">
        <v>28</v>
      </c>
      <c r="B29" s="16" t="s">
        <v>54</v>
      </c>
      <c r="C29" s="16" t="s">
        <v>15</v>
      </c>
      <c r="D29" s="16">
        <v>1984</v>
      </c>
      <c r="E29" s="20">
        <v>0.020601851851851854</v>
      </c>
      <c r="F29" s="16">
        <v>17</v>
      </c>
      <c r="G29" s="18">
        <v>0.019884259259259258</v>
      </c>
      <c r="H29" s="19">
        <v>20</v>
      </c>
      <c r="I29" s="25">
        <v>0.018541666666666668</v>
      </c>
      <c r="J29" s="26">
        <v>11</v>
      </c>
      <c r="K29" s="43">
        <v>0</v>
      </c>
      <c r="L29" s="30"/>
      <c r="M29" s="33">
        <v>0.02050925925925926</v>
      </c>
      <c r="N29" s="34">
        <v>19</v>
      </c>
      <c r="O29" s="37">
        <v>0.018472222222222223</v>
      </c>
      <c r="P29" s="38">
        <v>10</v>
      </c>
      <c r="Q29" s="17">
        <v>0.018055555555555557</v>
      </c>
      <c r="R29" s="39">
        <v>8</v>
      </c>
      <c r="S29" s="20">
        <v>0.01798611111111111</v>
      </c>
      <c r="T29" s="16">
        <v>5</v>
      </c>
      <c r="U29" s="20">
        <f t="shared" si="1"/>
        <v>0.13405092592592593</v>
      </c>
      <c r="V29" s="16"/>
    </row>
    <row r="30" spans="1:22" ht="11.25">
      <c r="A30" s="16">
        <v>29</v>
      </c>
      <c r="B30" s="1" t="s">
        <v>72</v>
      </c>
      <c r="C30" s="4" t="s">
        <v>17</v>
      </c>
      <c r="D30" s="5">
        <v>1975</v>
      </c>
      <c r="E30" s="20">
        <v>0.020324074074074074</v>
      </c>
      <c r="F30" s="16">
        <v>13</v>
      </c>
      <c r="G30" s="18">
        <v>0.019293981481481485</v>
      </c>
      <c r="H30" s="19">
        <v>17</v>
      </c>
      <c r="I30" s="25">
        <v>0.01894675925925926</v>
      </c>
      <c r="J30" s="26">
        <v>16</v>
      </c>
      <c r="K30" s="29">
        <v>0.019537037037037037</v>
      </c>
      <c r="L30" s="30">
        <v>11</v>
      </c>
      <c r="M30" s="33">
        <v>0.02013888888888889</v>
      </c>
      <c r="N30" s="34">
        <v>15</v>
      </c>
      <c r="O30" s="37">
        <v>0</v>
      </c>
      <c r="P30" s="38"/>
      <c r="Q30" s="17">
        <v>0.01855324074074074</v>
      </c>
      <c r="R30" s="39">
        <v>12</v>
      </c>
      <c r="S30" s="20">
        <v>0.01855324074074074</v>
      </c>
      <c r="T30" s="16">
        <v>8</v>
      </c>
      <c r="U30" s="20">
        <f t="shared" si="1"/>
        <v>0.13534722222222223</v>
      </c>
      <c r="V30" s="16"/>
    </row>
    <row r="31" spans="1:22" ht="11.25">
      <c r="A31" s="16">
        <v>30</v>
      </c>
      <c r="B31" s="16" t="s">
        <v>41</v>
      </c>
      <c r="C31" s="16" t="s">
        <v>15</v>
      </c>
      <c r="D31" s="16">
        <v>1954</v>
      </c>
      <c r="E31" s="20">
        <v>0</v>
      </c>
      <c r="F31" s="16"/>
      <c r="G31" s="18">
        <v>0.023622685185185188</v>
      </c>
      <c r="H31" s="19">
        <v>38</v>
      </c>
      <c r="I31" s="25">
        <v>0.02359953703703704</v>
      </c>
      <c r="J31" s="26">
        <v>38</v>
      </c>
      <c r="K31" s="29">
        <v>0.02424768518518518</v>
      </c>
      <c r="L31" s="30">
        <v>31</v>
      </c>
      <c r="M31" s="33">
        <v>0.025474537037037035</v>
      </c>
      <c r="N31" s="34">
        <v>39</v>
      </c>
      <c r="O31" s="37">
        <v>0.024722222222222225</v>
      </c>
      <c r="P31" s="38">
        <v>35</v>
      </c>
      <c r="Q31" s="17">
        <v>0.023402777777777783</v>
      </c>
      <c r="R31" s="39">
        <v>29</v>
      </c>
      <c r="S31" s="20">
        <v>0.02327546296296296</v>
      </c>
      <c r="T31" s="16">
        <v>28</v>
      </c>
      <c r="U31" s="20">
        <f t="shared" si="1"/>
        <v>0.1683449074074074</v>
      </c>
      <c r="V31" s="16"/>
    </row>
    <row r="32" spans="1:22" ht="11.25">
      <c r="A32" s="16">
        <v>31</v>
      </c>
      <c r="B32" s="1" t="s">
        <v>44</v>
      </c>
      <c r="C32" s="1" t="s">
        <v>45</v>
      </c>
      <c r="D32" s="2">
        <v>1980</v>
      </c>
      <c r="E32" s="20">
        <v>0.026261574074074076</v>
      </c>
      <c r="F32" s="16">
        <v>41</v>
      </c>
      <c r="G32" s="18">
        <v>0.024687499999999998</v>
      </c>
      <c r="H32" s="19">
        <v>40</v>
      </c>
      <c r="I32" s="25">
        <v>0.02478009259259259</v>
      </c>
      <c r="J32" s="26">
        <v>40</v>
      </c>
      <c r="K32" s="29">
        <v>0.025740740740740745</v>
      </c>
      <c r="L32" s="30">
        <v>33</v>
      </c>
      <c r="M32" s="33">
        <v>0.025370370370370366</v>
      </c>
      <c r="N32" s="34">
        <v>37</v>
      </c>
      <c r="O32" s="37">
        <v>0.023391203703703702</v>
      </c>
      <c r="P32" s="38">
        <v>34</v>
      </c>
      <c r="Q32" s="17">
        <v>0</v>
      </c>
      <c r="R32" s="39"/>
      <c r="S32" s="41">
        <v>0.022060185185185183</v>
      </c>
      <c r="T32" s="16">
        <v>23</v>
      </c>
      <c r="U32" s="20">
        <f t="shared" si="1"/>
        <v>0.17229166666666668</v>
      </c>
      <c r="V32" s="16"/>
    </row>
    <row r="33" spans="1:22" ht="11.25">
      <c r="A33" s="16">
        <v>32</v>
      </c>
      <c r="B33" s="1" t="s">
        <v>8</v>
      </c>
      <c r="C33" s="1" t="s">
        <v>9</v>
      </c>
      <c r="D33" s="3">
        <v>1983</v>
      </c>
      <c r="E33" s="31">
        <v>0.018229166666666668</v>
      </c>
      <c r="F33" s="16"/>
      <c r="G33" s="18">
        <v>0.017743055555555557</v>
      </c>
      <c r="H33" s="19">
        <v>6</v>
      </c>
      <c r="I33" s="25">
        <v>0.017060185185185185</v>
      </c>
      <c r="J33" s="26">
        <v>3</v>
      </c>
      <c r="K33" s="29">
        <v>0.0178125</v>
      </c>
      <c r="L33" s="30">
        <v>2</v>
      </c>
      <c r="M33" s="33">
        <v>0.01765046296296296</v>
      </c>
      <c r="N33" s="34">
        <v>3</v>
      </c>
      <c r="O33" s="37">
        <v>0.016724537037037034</v>
      </c>
      <c r="P33" s="38">
        <v>4</v>
      </c>
      <c r="Q33" s="17">
        <v>0</v>
      </c>
      <c r="R33" s="39"/>
      <c r="S33" s="20">
        <v>0.016805555555555556</v>
      </c>
      <c r="T33" s="16">
        <v>2</v>
      </c>
      <c r="U33" s="20">
        <f t="shared" si="1"/>
        <v>0.12202546296296297</v>
      </c>
      <c r="V33" s="16"/>
    </row>
    <row r="34" spans="1:22" ht="11.25">
      <c r="A34" s="16">
        <v>33</v>
      </c>
      <c r="B34" s="1" t="s">
        <v>71</v>
      </c>
      <c r="C34" s="4" t="s">
        <v>15</v>
      </c>
      <c r="D34" s="5">
        <v>1980</v>
      </c>
      <c r="E34" s="20">
        <v>0.020127314814814817</v>
      </c>
      <c r="F34" s="16">
        <v>11</v>
      </c>
      <c r="G34" s="18">
        <v>0.019467592592592595</v>
      </c>
      <c r="H34" s="19">
        <v>18</v>
      </c>
      <c r="I34" s="25">
        <v>0.019375</v>
      </c>
      <c r="J34" s="26">
        <v>20</v>
      </c>
      <c r="K34" s="29">
        <v>0.02013888888888889</v>
      </c>
      <c r="L34" s="30">
        <v>15</v>
      </c>
      <c r="M34" s="33">
        <v>0.020405092592592593</v>
      </c>
      <c r="N34" s="34">
        <v>17</v>
      </c>
      <c r="O34" s="44">
        <v>0.020266203703703703</v>
      </c>
      <c r="P34" s="38"/>
      <c r="Q34" s="17">
        <v>0</v>
      </c>
      <c r="R34" s="39"/>
      <c r="S34" s="41">
        <v>0.020324074074074074</v>
      </c>
      <c r="T34" s="16">
        <v>17</v>
      </c>
      <c r="U34" s="20">
        <f t="shared" si="1"/>
        <v>0.14010416666666667</v>
      </c>
      <c r="V34" s="16"/>
    </row>
    <row r="35" spans="1:22" ht="11.25">
      <c r="A35" s="16">
        <v>34</v>
      </c>
      <c r="B35" s="16" t="s">
        <v>55</v>
      </c>
      <c r="C35" s="16" t="s">
        <v>15</v>
      </c>
      <c r="D35" s="16">
        <v>1975</v>
      </c>
      <c r="E35" s="20">
        <v>0.022233796296296297</v>
      </c>
      <c r="F35" s="16">
        <v>27</v>
      </c>
      <c r="G35" s="18">
        <v>0.020972222222222222</v>
      </c>
      <c r="H35" s="19">
        <v>28</v>
      </c>
      <c r="I35" s="25">
        <v>0.020925925925925928</v>
      </c>
      <c r="J35" s="26">
        <v>29</v>
      </c>
      <c r="K35" s="35">
        <v>0.02096064814814815</v>
      </c>
      <c r="L35" s="30"/>
      <c r="M35" s="33">
        <v>0</v>
      </c>
      <c r="N35" s="34"/>
      <c r="O35" s="37">
        <v>0.020613425925925927</v>
      </c>
      <c r="P35" s="38">
        <v>24</v>
      </c>
      <c r="Q35" s="17">
        <v>0.020185185185185184</v>
      </c>
      <c r="R35" s="39">
        <v>21</v>
      </c>
      <c r="S35" s="20">
        <v>0.020462962962962964</v>
      </c>
      <c r="T35" s="16">
        <v>18</v>
      </c>
      <c r="U35" s="20">
        <f t="shared" si="1"/>
        <v>0.14635416666666667</v>
      </c>
      <c r="V35" s="16"/>
    </row>
    <row r="36" spans="1:22" ht="11.25">
      <c r="A36" s="16">
        <v>35</v>
      </c>
      <c r="B36" s="1" t="s">
        <v>50</v>
      </c>
      <c r="C36" s="1" t="s">
        <v>51</v>
      </c>
      <c r="D36" s="2">
        <v>1979</v>
      </c>
      <c r="E36" s="20">
        <v>0.022615740740740742</v>
      </c>
      <c r="F36" s="16">
        <v>30</v>
      </c>
      <c r="G36" s="27">
        <v>0.023854166666666666</v>
      </c>
      <c r="H36" s="19"/>
      <c r="I36" s="25">
        <v>0</v>
      </c>
      <c r="J36" s="26"/>
      <c r="K36" s="29">
        <v>0.02309027777777778</v>
      </c>
      <c r="L36" s="30">
        <v>29</v>
      </c>
      <c r="M36" s="33">
        <v>0.02335648148148148</v>
      </c>
      <c r="N36" s="34">
        <v>33</v>
      </c>
      <c r="O36" s="37">
        <v>0.020937499999999998</v>
      </c>
      <c r="P36" s="38">
        <v>25</v>
      </c>
      <c r="Q36" s="17">
        <v>0.020381944444444446</v>
      </c>
      <c r="R36" s="39">
        <v>22</v>
      </c>
      <c r="S36" s="41">
        <v>0.021967592592592594</v>
      </c>
      <c r="T36" s="16">
        <v>22</v>
      </c>
      <c r="U36" s="20">
        <f t="shared" si="1"/>
        <v>0.1562037037037037</v>
      </c>
      <c r="V36" s="16"/>
    </row>
    <row r="37" spans="1:22" ht="11.25">
      <c r="A37" s="16">
        <v>36</v>
      </c>
      <c r="B37" s="16" t="s">
        <v>48</v>
      </c>
      <c r="C37" s="16" t="s">
        <v>49</v>
      </c>
      <c r="D37" s="16">
        <v>1964</v>
      </c>
      <c r="E37" s="20">
        <v>0.02127314814814815</v>
      </c>
      <c r="F37" s="16">
        <v>23</v>
      </c>
      <c r="G37" s="27">
        <v>0.02048611111111111</v>
      </c>
      <c r="H37" s="19"/>
      <c r="I37" s="25">
        <v>0.019976851851851853</v>
      </c>
      <c r="J37" s="26">
        <v>26</v>
      </c>
      <c r="K37" s="29">
        <v>0.020625</v>
      </c>
      <c r="L37" s="30">
        <v>20</v>
      </c>
      <c r="M37" s="33">
        <v>0.02172453703703704</v>
      </c>
      <c r="N37" s="34">
        <v>25</v>
      </c>
      <c r="O37" s="37">
        <v>0.02008101851851852</v>
      </c>
      <c r="P37" s="38">
        <v>22</v>
      </c>
      <c r="Q37" s="45">
        <v>0.02013888888888889</v>
      </c>
      <c r="R37" s="39"/>
      <c r="S37" s="20">
        <v>0</v>
      </c>
      <c r="T37" s="16"/>
      <c r="U37" s="20">
        <f>SUM(E37,G37,I37,K37,M37,O37,Q37,S37)</f>
        <v>0.14430555555555558</v>
      </c>
      <c r="V37" s="16"/>
    </row>
    <row r="38" spans="1:22" ht="11.25">
      <c r="A38" s="16">
        <v>37</v>
      </c>
      <c r="B38" s="16" t="s">
        <v>52</v>
      </c>
      <c r="C38" s="16" t="s">
        <v>53</v>
      </c>
      <c r="D38" s="16">
        <v>1986</v>
      </c>
      <c r="E38" s="31">
        <v>0.016840277777777777</v>
      </c>
      <c r="F38" s="16"/>
      <c r="G38" s="27">
        <v>0.016087962962962964</v>
      </c>
      <c r="H38" s="19"/>
      <c r="I38" s="46">
        <v>0.015405092592592593</v>
      </c>
      <c r="J38" s="26"/>
      <c r="K38" s="29">
        <v>0</v>
      </c>
      <c r="L38" s="30"/>
      <c r="M38" s="33">
        <v>0.017372685185185185</v>
      </c>
      <c r="N38" s="34">
        <v>2</v>
      </c>
      <c r="O38" s="37">
        <v>0.015752314814814813</v>
      </c>
      <c r="P38" s="38">
        <v>1</v>
      </c>
      <c r="Q38" s="17">
        <v>0.015011574074074075</v>
      </c>
      <c r="R38" s="39">
        <v>1</v>
      </c>
      <c r="S38" s="20">
        <v>0.014884259259259259</v>
      </c>
      <c r="T38" s="16">
        <v>1</v>
      </c>
      <c r="U38" s="20">
        <f>SUM(E38,G38,I38,K38,M38,O38,Q38,S38)</f>
        <v>0.11135416666666668</v>
      </c>
      <c r="V38" s="16"/>
    </row>
    <row r="39" spans="1:22" ht="11.25">
      <c r="A39" s="9">
        <v>38</v>
      </c>
      <c r="B39" s="1" t="s">
        <v>69</v>
      </c>
      <c r="C39" s="4" t="s">
        <v>70</v>
      </c>
      <c r="D39" s="5">
        <v>1976</v>
      </c>
      <c r="E39" s="20">
        <v>0.020324074074074074</v>
      </c>
      <c r="F39" s="16">
        <v>14</v>
      </c>
      <c r="G39" s="18">
        <v>0.019108796296296294</v>
      </c>
      <c r="H39" s="19">
        <v>11</v>
      </c>
      <c r="I39" s="25">
        <v>0.01909722222222222</v>
      </c>
      <c r="J39" s="26">
        <v>17</v>
      </c>
      <c r="K39" s="35">
        <v>0.022534722222222223</v>
      </c>
      <c r="L39" s="30"/>
      <c r="M39" s="33">
        <v>0.022534722222222223</v>
      </c>
      <c r="N39" s="34">
        <v>29</v>
      </c>
      <c r="O39" s="44">
        <v>0.02096064814814815</v>
      </c>
      <c r="P39" s="38"/>
      <c r="Q39" s="45">
        <v>0.02246527777777778</v>
      </c>
      <c r="R39" s="39"/>
      <c r="S39" s="20">
        <v>0</v>
      </c>
      <c r="T39" s="16"/>
      <c r="U39" s="20">
        <f>SUM(E39,G39,I39,K39,M39,O39,Q39)</f>
        <v>0.14702546296296296</v>
      </c>
      <c r="V39" s="16"/>
    </row>
    <row r="40" spans="1:22" ht="11.25">
      <c r="A40" s="16">
        <v>39</v>
      </c>
      <c r="B40" s="47" t="s">
        <v>77</v>
      </c>
      <c r="C40" s="47" t="s">
        <v>15</v>
      </c>
      <c r="D40" s="47">
        <v>1979</v>
      </c>
      <c r="E40" s="31">
        <v>0.02337962962962963</v>
      </c>
      <c r="F40" s="16"/>
      <c r="G40" s="27">
        <v>0.02304398148148148</v>
      </c>
      <c r="H40" s="19"/>
      <c r="I40" s="25">
        <v>0.020763888888888887</v>
      </c>
      <c r="J40" s="26">
        <v>28</v>
      </c>
      <c r="K40" s="35">
        <v>0.020891203703703703</v>
      </c>
      <c r="L40" s="30"/>
      <c r="M40" s="33">
        <v>0.020462962962962964</v>
      </c>
      <c r="N40" s="34">
        <v>18</v>
      </c>
      <c r="O40" s="44">
        <v>0.02045138888888889</v>
      </c>
      <c r="P40" s="38"/>
      <c r="Q40" s="17">
        <v>0.019016203703703705</v>
      </c>
      <c r="R40" s="39">
        <v>19</v>
      </c>
      <c r="S40" s="20">
        <v>0</v>
      </c>
      <c r="T40" s="16"/>
      <c r="U40" s="20">
        <f>SUM(E40,G40,I40,K40,M40,O40,Q40,S40)</f>
        <v>0.14800925925925926</v>
      </c>
      <c r="V40" s="16"/>
    </row>
    <row r="41" spans="1:22" ht="11.25">
      <c r="A41" s="16">
        <v>40</v>
      </c>
      <c r="B41" s="21" t="s">
        <v>78</v>
      </c>
      <c r="C41" s="16" t="s">
        <v>33</v>
      </c>
      <c r="D41" s="16">
        <v>1978</v>
      </c>
      <c r="E41" s="20">
        <v>0.02512731481481481</v>
      </c>
      <c r="F41" s="16">
        <v>38</v>
      </c>
      <c r="G41" s="27">
        <v>0.023124999999999996</v>
      </c>
      <c r="H41" s="19"/>
      <c r="I41" s="46">
        <v>0.02394675925925926</v>
      </c>
      <c r="J41" s="26"/>
      <c r="K41" s="35">
        <v>0.02511574074074074</v>
      </c>
      <c r="L41" s="30"/>
      <c r="M41" s="33">
        <v>0.025474537037037035</v>
      </c>
      <c r="N41" s="34">
        <v>38</v>
      </c>
      <c r="O41" s="44">
        <v>0.02369212962962963</v>
      </c>
      <c r="P41" s="38"/>
      <c r="Q41" s="17">
        <v>0.02377314814814815</v>
      </c>
      <c r="R41" s="39">
        <v>30</v>
      </c>
      <c r="S41" s="20">
        <v>0</v>
      </c>
      <c r="T41" s="16"/>
      <c r="U41" s="20">
        <f>SUM(E41,G41,I41,K41,M41,O41,Q41,S41)</f>
        <v>0.17025462962962962</v>
      </c>
      <c r="V41" s="16"/>
    </row>
    <row r="42" spans="1:22" ht="11.25">
      <c r="A42" s="16">
        <v>41</v>
      </c>
      <c r="B42" s="16" t="s">
        <v>73</v>
      </c>
      <c r="C42" s="1" t="s">
        <v>31</v>
      </c>
      <c r="D42" s="16">
        <v>1968</v>
      </c>
      <c r="E42" s="20">
        <v>0.023402777777777783</v>
      </c>
      <c r="F42" s="16">
        <v>34</v>
      </c>
      <c r="G42" s="18">
        <v>0.02289351851851852</v>
      </c>
      <c r="H42" s="19">
        <v>37</v>
      </c>
      <c r="I42" s="46">
        <v>0.023750000000000004</v>
      </c>
      <c r="J42" s="26"/>
      <c r="K42" s="35">
        <v>0.023124999999999996</v>
      </c>
      <c r="L42" s="30"/>
      <c r="M42" s="48">
        <v>0.02344907407407407</v>
      </c>
      <c r="N42" s="34"/>
      <c r="O42" s="44">
        <v>0.023634259259259258</v>
      </c>
      <c r="P42" s="38"/>
      <c r="Q42" s="45">
        <v>0.02246527777777778</v>
      </c>
      <c r="R42" s="39"/>
      <c r="S42" s="20">
        <v>0</v>
      </c>
      <c r="T42" s="16"/>
      <c r="U42" s="20">
        <f>SUM(E42,G42,I42,K42,M42,O42,Q42,S42)</f>
        <v>0.16271990740740744</v>
      </c>
      <c r="V4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I15" sqref="I15"/>
    </sheetView>
  </sheetViews>
  <sheetFormatPr defaultColWidth="8.796875" defaultRowHeight="14.25"/>
  <cols>
    <col min="1" max="1" width="2.59765625" style="8" customWidth="1"/>
    <col min="2" max="2" width="23.3984375" style="8" customWidth="1"/>
    <col min="3" max="3" width="24.69921875" style="8" customWidth="1"/>
    <col min="4" max="4" width="4" style="8" customWidth="1"/>
    <col min="5" max="5" width="5.8984375" style="8" customWidth="1"/>
    <col min="6" max="254" width="9" style="8" customWidth="1"/>
    <col min="255" max="255" width="2.59765625" style="8" customWidth="1"/>
    <col min="256" max="16384" width="23.3984375" style="8" customWidth="1"/>
  </cols>
  <sheetData>
    <row r="1" spans="1:5" ht="11.25">
      <c r="A1" s="15"/>
      <c r="B1" s="49" t="s">
        <v>56</v>
      </c>
      <c r="C1" s="10" t="s">
        <v>57</v>
      </c>
      <c r="D1" s="10" t="s">
        <v>58</v>
      </c>
      <c r="E1" s="32" t="s">
        <v>76</v>
      </c>
    </row>
    <row r="2" spans="1:5" ht="11.25">
      <c r="A2" s="1">
        <v>1</v>
      </c>
      <c r="B2" s="16" t="s">
        <v>52</v>
      </c>
      <c r="C2" s="16" t="s">
        <v>53</v>
      </c>
      <c r="D2" s="16">
        <v>1986</v>
      </c>
      <c r="E2" s="20">
        <v>0.014884259259259259</v>
      </c>
    </row>
    <row r="3" spans="1:5" ht="11.25">
      <c r="A3" s="9">
        <v>2</v>
      </c>
      <c r="B3" s="1" t="s">
        <v>8</v>
      </c>
      <c r="C3" s="1" t="s">
        <v>9</v>
      </c>
      <c r="D3" s="3">
        <v>1983</v>
      </c>
      <c r="E3" s="20">
        <v>0.016805555555555556</v>
      </c>
    </row>
    <row r="4" spans="1:5" ht="11.25">
      <c r="A4" s="16">
        <v>3</v>
      </c>
      <c r="B4" s="16" t="s">
        <v>10</v>
      </c>
      <c r="C4" s="16" t="s">
        <v>11</v>
      </c>
      <c r="D4" s="16">
        <v>1990</v>
      </c>
      <c r="E4" s="20">
        <v>0.01734953703703704</v>
      </c>
    </row>
    <row r="5" spans="1:5" ht="11.25">
      <c r="A5" s="1">
        <v>4</v>
      </c>
      <c r="B5" s="16" t="s">
        <v>18</v>
      </c>
      <c r="C5" s="16" t="s">
        <v>19</v>
      </c>
      <c r="D5" s="16">
        <v>1975</v>
      </c>
      <c r="E5" s="20">
        <v>0.017731481481481483</v>
      </c>
    </row>
    <row r="6" spans="1:5" ht="11.25">
      <c r="A6" s="9">
        <v>5</v>
      </c>
      <c r="B6" s="16" t="s">
        <v>54</v>
      </c>
      <c r="C6" s="16" t="s">
        <v>15</v>
      </c>
      <c r="D6" s="16">
        <v>1984</v>
      </c>
      <c r="E6" s="20">
        <v>0.01798611111111111</v>
      </c>
    </row>
    <row r="7" spans="1:5" ht="11.25">
      <c r="A7" s="16">
        <v>6</v>
      </c>
      <c r="B7" s="1" t="s">
        <v>13</v>
      </c>
      <c r="C7" s="4" t="s">
        <v>12</v>
      </c>
      <c r="D7" s="5">
        <v>1965</v>
      </c>
      <c r="E7" s="20">
        <v>0.018136574074074072</v>
      </c>
    </row>
    <row r="8" spans="1:5" ht="11.25">
      <c r="A8" s="1">
        <v>7</v>
      </c>
      <c r="B8" s="1" t="s">
        <v>14</v>
      </c>
      <c r="C8" s="6" t="s">
        <v>15</v>
      </c>
      <c r="D8" s="6">
        <v>1973</v>
      </c>
      <c r="E8" s="20">
        <v>0.01835648148148148</v>
      </c>
    </row>
    <row r="9" spans="1:5" ht="11.25">
      <c r="A9" s="9">
        <v>8</v>
      </c>
      <c r="B9" s="1" t="s">
        <v>72</v>
      </c>
      <c r="C9" s="4" t="s">
        <v>17</v>
      </c>
      <c r="D9" s="5">
        <v>1975</v>
      </c>
      <c r="E9" s="20">
        <v>0.01855324074074074</v>
      </c>
    </row>
    <row r="10" spans="1:5" ht="11.25">
      <c r="A10" s="16">
        <v>9</v>
      </c>
      <c r="B10" s="16" t="s">
        <v>29</v>
      </c>
      <c r="C10" s="16" t="s">
        <v>30</v>
      </c>
      <c r="D10" s="16">
        <v>1980</v>
      </c>
      <c r="E10" s="20">
        <v>0.018726851851851852</v>
      </c>
    </row>
    <row r="11" spans="1:5" ht="11.25">
      <c r="A11" s="1">
        <v>10</v>
      </c>
      <c r="B11" s="16" t="s">
        <v>24</v>
      </c>
      <c r="C11" s="1" t="s">
        <v>25</v>
      </c>
      <c r="D11" s="16">
        <v>1954</v>
      </c>
      <c r="E11" s="20">
        <v>0.018796296296296297</v>
      </c>
    </row>
    <row r="12" spans="1:5" ht="11.25">
      <c r="A12" s="9">
        <v>11</v>
      </c>
      <c r="B12" s="1" t="s">
        <v>23</v>
      </c>
      <c r="C12" s="1" t="s">
        <v>15</v>
      </c>
      <c r="D12" s="3">
        <v>1983</v>
      </c>
      <c r="E12" s="20">
        <v>0.018958333333333334</v>
      </c>
    </row>
    <row r="13" spans="1:5" ht="11.25">
      <c r="A13" s="16">
        <v>12</v>
      </c>
      <c r="B13" s="16" t="s">
        <v>79</v>
      </c>
      <c r="C13" s="16"/>
      <c r="D13" s="16"/>
      <c r="E13" s="20">
        <v>0.01925925925925926</v>
      </c>
    </row>
    <row r="14" spans="1:5" ht="11.25">
      <c r="A14" s="1">
        <v>13</v>
      </c>
      <c r="B14" s="16" t="s">
        <v>26</v>
      </c>
      <c r="C14" s="16" t="s">
        <v>27</v>
      </c>
      <c r="D14" s="16">
        <v>1985</v>
      </c>
      <c r="E14" s="20">
        <v>0.019594907407407405</v>
      </c>
    </row>
    <row r="15" spans="1:5" ht="11.25">
      <c r="A15" s="9">
        <v>14</v>
      </c>
      <c r="B15" s="16" t="s">
        <v>28</v>
      </c>
      <c r="C15" s="16" t="s">
        <v>19</v>
      </c>
      <c r="D15" s="16">
        <v>2001</v>
      </c>
      <c r="E15" s="20">
        <v>0.019756944444444445</v>
      </c>
    </row>
    <row r="16" spans="1:5" ht="11.25">
      <c r="A16" s="16">
        <v>15</v>
      </c>
      <c r="B16" s="16" t="s">
        <v>32</v>
      </c>
      <c r="C16" s="16" t="s">
        <v>33</v>
      </c>
      <c r="D16" s="16">
        <v>1971</v>
      </c>
      <c r="E16" s="20">
        <v>0.019930555555555556</v>
      </c>
    </row>
    <row r="17" spans="1:5" ht="11.25">
      <c r="A17" s="1">
        <v>16</v>
      </c>
      <c r="B17" s="21" t="s">
        <v>22</v>
      </c>
      <c r="C17" s="1" t="s">
        <v>17</v>
      </c>
      <c r="D17" s="16">
        <v>1988</v>
      </c>
      <c r="E17" s="20">
        <v>0.019988425925925927</v>
      </c>
    </row>
    <row r="18" spans="1:5" ht="11.25">
      <c r="A18" s="9">
        <v>17</v>
      </c>
      <c r="B18" s="1" t="s">
        <v>71</v>
      </c>
      <c r="C18" s="4" t="s">
        <v>15</v>
      </c>
      <c r="D18" s="5">
        <v>1980</v>
      </c>
      <c r="E18" s="20">
        <v>0.020381944444444446</v>
      </c>
    </row>
    <row r="19" spans="1:5" ht="11.25">
      <c r="A19" s="16">
        <v>18</v>
      </c>
      <c r="B19" s="16" t="s">
        <v>55</v>
      </c>
      <c r="C19" s="16" t="s">
        <v>15</v>
      </c>
      <c r="D19" s="16">
        <v>1975</v>
      </c>
      <c r="E19" s="20">
        <v>0.020462962962962964</v>
      </c>
    </row>
    <row r="20" spans="1:5" ht="11.25">
      <c r="A20" s="1">
        <v>19</v>
      </c>
      <c r="B20" s="1" t="s">
        <v>36</v>
      </c>
      <c r="C20" s="1" t="s">
        <v>31</v>
      </c>
      <c r="D20" s="3">
        <v>1952</v>
      </c>
      <c r="E20" s="20">
        <v>0.02119212962962963</v>
      </c>
    </row>
    <row r="21" spans="1:5" ht="11.25">
      <c r="A21" s="9">
        <v>20</v>
      </c>
      <c r="B21" s="7" t="s">
        <v>39</v>
      </c>
      <c r="C21" s="4" t="s">
        <v>40</v>
      </c>
      <c r="D21" s="5">
        <v>1984</v>
      </c>
      <c r="E21" s="20">
        <v>0.021423611111111112</v>
      </c>
    </row>
    <row r="22" spans="1:5" ht="11.25">
      <c r="A22" s="16">
        <v>21</v>
      </c>
      <c r="B22" s="1" t="s">
        <v>35</v>
      </c>
      <c r="C22" s="1" t="s">
        <v>17</v>
      </c>
      <c r="D22" s="2">
        <v>2001</v>
      </c>
      <c r="E22" s="20">
        <v>0.02152777777777778</v>
      </c>
    </row>
    <row r="23" spans="1:5" ht="11.25">
      <c r="A23" s="1">
        <v>22</v>
      </c>
      <c r="B23" s="1" t="s">
        <v>50</v>
      </c>
      <c r="C23" s="1" t="s">
        <v>51</v>
      </c>
      <c r="D23" s="2">
        <v>1979</v>
      </c>
      <c r="E23" s="20">
        <v>0.02202546296296296</v>
      </c>
    </row>
    <row r="24" spans="1:5" ht="11.25">
      <c r="A24" s="9">
        <v>23</v>
      </c>
      <c r="B24" s="1" t="s">
        <v>44</v>
      </c>
      <c r="C24" s="1" t="s">
        <v>45</v>
      </c>
      <c r="D24" s="2">
        <v>1980</v>
      </c>
      <c r="E24" s="20">
        <v>0.022118055555555557</v>
      </c>
    </row>
    <row r="25" spans="1:5" ht="11.25">
      <c r="A25" s="16">
        <v>24</v>
      </c>
      <c r="B25" s="1" t="s">
        <v>16</v>
      </c>
      <c r="C25" s="1" t="s">
        <v>17</v>
      </c>
      <c r="D25" s="2">
        <v>1981</v>
      </c>
      <c r="E25" s="20">
        <v>0.022222222222222223</v>
      </c>
    </row>
    <row r="26" spans="1:5" ht="11.25">
      <c r="A26" s="1">
        <v>25</v>
      </c>
      <c r="B26" s="1" t="s">
        <v>20</v>
      </c>
      <c r="C26" s="1" t="s">
        <v>15</v>
      </c>
      <c r="D26" s="2">
        <v>1974</v>
      </c>
      <c r="E26" s="20">
        <v>0.022337962962962962</v>
      </c>
    </row>
    <row r="27" spans="1:5" ht="11.25">
      <c r="A27" s="9">
        <v>26</v>
      </c>
      <c r="B27" s="1" t="s">
        <v>37</v>
      </c>
      <c r="C27" s="1" t="s">
        <v>15</v>
      </c>
      <c r="D27" s="2">
        <v>1981</v>
      </c>
      <c r="E27" s="20">
        <v>0.022337962962962962</v>
      </c>
    </row>
    <row r="28" spans="1:5" ht="11.25">
      <c r="A28" s="16">
        <v>27</v>
      </c>
      <c r="B28" s="1" t="s">
        <v>21</v>
      </c>
      <c r="C28" s="4" t="s">
        <v>15</v>
      </c>
      <c r="D28" s="5">
        <v>1982</v>
      </c>
      <c r="E28" s="20">
        <v>0.022337962962962962</v>
      </c>
    </row>
    <row r="29" spans="1:5" ht="11.25">
      <c r="A29" s="1">
        <v>28</v>
      </c>
      <c r="B29" s="16" t="s">
        <v>41</v>
      </c>
      <c r="C29" s="16" t="s">
        <v>15</v>
      </c>
      <c r="D29" s="16">
        <v>1954</v>
      </c>
      <c r="E29" s="20">
        <v>0.02327546296296296</v>
      </c>
    </row>
    <row r="30" spans="1:5" ht="11.25">
      <c r="A30" s="9">
        <v>29</v>
      </c>
      <c r="B30" s="1" t="s">
        <v>38</v>
      </c>
      <c r="C30" s="1" t="s">
        <v>31</v>
      </c>
      <c r="D30" s="5">
        <v>1953</v>
      </c>
      <c r="E30" s="20">
        <v>0.024328703703703703</v>
      </c>
    </row>
    <row r="31" spans="1:5" ht="11.25">
      <c r="A31" s="16">
        <v>30</v>
      </c>
      <c r="B31" s="16" t="s">
        <v>47</v>
      </c>
      <c r="C31" s="16" t="s">
        <v>15</v>
      </c>
      <c r="D31" s="16">
        <v>1974</v>
      </c>
      <c r="E31" s="20">
        <v>0.026747685185185183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Vinio</dc:creator>
  <cp:keywords/>
  <dc:description/>
  <cp:lastModifiedBy>Tomasz Pokorniecki</cp:lastModifiedBy>
  <dcterms:created xsi:type="dcterms:W3CDTF">2015-01-10T19:33:57Z</dcterms:created>
  <dcterms:modified xsi:type="dcterms:W3CDTF">2015-03-02T10:31:13Z</dcterms:modified>
  <cp:category/>
  <cp:version/>
  <cp:contentType/>
  <cp:contentStatus/>
</cp:coreProperties>
</file>