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5_PIEKARY" sheetId="23" r:id="rId23"/>
  </sheets>
  <definedNames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">#REF!</definedName>
    <definedName name="Excel_BuiltIn_Print_Area1">#REF!</definedName>
    <definedName name="Excel_BuiltIn_Print_Area17">#REF!</definedName>
    <definedName name="Excel_BuiltIn_Print_Area_1">#REF!</definedName>
    <definedName name="Excel_BuiltIn_Print_Area_10_1">'T_IIIDZ'!$A$1:$C$10</definedName>
    <definedName name="Excel_BuiltIn_Print_Area_10_1_1_1_1_1_1">'T_VK'!$A$1:$D$6</definedName>
    <definedName name="Excel_BuiltIn_Print_Area_11_1">'T_IVCH'!$A$1:$C$9</definedName>
    <definedName name="Excel_BuiltIn_Print_Area_12_1_1">'T_VIIM'!$A$1:$F$26</definedName>
    <definedName name="Excel_BuiltIn_Print_Area_12_1_1_1">'T_VIIM'!$A$1:$F$26</definedName>
    <definedName name="Excel_BuiltIn_Print_Area_12_1_1_1_1_1_1">'T_VIIM'!$A$1:$D$13</definedName>
    <definedName name="Excel_BuiltIn_Print_Area_12_1_1_1_1_1_1_1_1">'T_VIIIM'!$A$1:$D$7</definedName>
    <definedName name="Excel_BuiltIn_Print_Area_12_1_1_1_1_1_1_1_11">'T_VIIIM'!$A$1:$D$7</definedName>
    <definedName name="Excel_BuiltIn_Print_Area_13">'T_IXM'!$A$1:$F$17</definedName>
    <definedName name="Excel_BuiltIn_Print_Area_13_1_1">'T_VIK'!$A$1:$F$8</definedName>
    <definedName name="Excel_BuiltIn_Print_Area_13_1_1_1_1">'T_VIIIM'!$A$1:$D$7</definedName>
    <definedName name="Excel_BuiltIn_Print_Area_13_1_1_1_1_1">'T_VIIIM'!$A$1:$D$7</definedName>
    <definedName name="Excel_BuiltIn_Print_Area_13_1_1_1_1_1_1">'T_VIIIM'!$A$1:$D$7</definedName>
    <definedName name="Excel_BuiltIn_Print_Area_13_1_1_1_1_1_1_1">'T_VIIIM'!$A$1:$D$7</definedName>
    <definedName name="Excel_BuiltIn_Print_Area_13_1_1_1_1_1_1_1_1">'T_IXM'!$A$1:$D$8</definedName>
    <definedName name="Excel_BuiltIn_Print_Area_13_1_1_1_1_1_1_1_11">'T_IXM'!$A$1:$D$8</definedName>
    <definedName name="Excel_BuiltIn_Print_Area_14_1">'T_VIIM'!$A$1:$C$26</definedName>
    <definedName name="Excel_BuiltIn_Print_Area_14_1_1">'T_VK'!$A$1:$F$10</definedName>
    <definedName name="Excel_BuiltIn_Print_Area_14_1_1_1_1">'T_IXM'!$A$1:$D$8</definedName>
    <definedName name="Excel_BuiltIn_Print_Area_14_1_1_1_1_1">'T_IXM'!$A$1:$D$8</definedName>
    <definedName name="Excel_BuiltIn_Print_Area_14_1_1_1_1_1_1">#REF!</definedName>
    <definedName name="Excel_BuiltIn_Print_Area_14_1_1_1_1_1_1_1">#REF!</definedName>
    <definedName name="Excel_BuiltIn_Print_Area_14_1_1_1_1_1_1_1_1">#REF!</definedName>
    <definedName name="Excel_BuiltIn_Print_Area_14_1_1_1_1_1_1_1_11">#REF!</definedName>
    <definedName name="Excel_BuiltIn_Print_Area_14_1_1_1_1_1_1_1_1_1">#REF!</definedName>
    <definedName name="Excel_BuiltIn_Print_Area_14_1_1_1_1_1_1_1_1_1_1">#REF!</definedName>
    <definedName name="Excel_BuiltIn_Print_Area_15_1">'T_VIK'!$A$1:$C$8</definedName>
    <definedName name="Excel_BuiltIn_Print_Area_15_1_1_1">'T_XM'!$A$1:$D$16</definedName>
    <definedName name="Excel_BuiltIn_Print_Area_15_1_1_1_1">'T_XM'!$A$1:$D$16</definedName>
    <definedName name="Excel_BuiltIn_Print_Area_15_1_1_1_1_1">'T_XM'!$A$1:$D$4</definedName>
    <definedName name="Excel_BuiltIn_Print_Area_15_1_1_1_1_1_1">#REF!</definedName>
    <definedName name="Excel_BuiltIn_Print_Area_15_1_1_1_1_1_1_1_1">'T_IDZ'!$A$1:$D$21</definedName>
    <definedName name="Excel_BuiltIn_Print_Area_15_1_1_1_1_1_1_1_1_1_1">'T_IDZ'!$A$1:$D$16</definedName>
    <definedName name="Excel_BuiltIn_Print_Area_16_1">'T_VK'!$A$1:$C$10</definedName>
    <definedName name="Excel_BuiltIn_Print_Area_16_1_1">#REF!</definedName>
    <definedName name="Excel_BuiltIn_Print_Area_16_1_1_1">#REF!</definedName>
    <definedName name="Excel_BuiltIn_Print_Area_16_1_1_1_1">#REF!</definedName>
    <definedName name="Excel_BuiltIn_Print_Area_16_1_1_1_1_1">#REF!</definedName>
    <definedName name="Excel_BuiltIn_Print_Area_16_1_1_1_1_1_1">#REF!</definedName>
    <definedName name="Excel_BuiltIn_Print_Area_16_1_1_1_1_1_1_1">'T_IICH'!$A$1:$D$21</definedName>
    <definedName name="Excel_BuiltIn_Print_Area_16_1_1_1_1_1_1_1_1_1">'T_IICH'!$A$1:$D$22</definedName>
    <definedName name="Excel_BuiltIn_Print_Area_17_1_1">#REF!</definedName>
    <definedName name="Excel_BuiltIn_Print_Area_17_1_1_1">#REF!</definedName>
    <definedName name="Excel_BuiltIn_Print_Area_17_1_1_1_1">#REF!</definedName>
    <definedName name="Excel_BuiltIn_Print_Area_17_1_1_1_1_1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191">#REF!</definedName>
    <definedName name="Excel_BuiltIn_Print_Area_19_1">#REF!</definedName>
    <definedName name="Excel_BuiltIn_Print_Area_19_1_1">#REF!</definedName>
    <definedName name="Excel_BuiltIn_Print_Area_2">#REF!</definedName>
    <definedName name="Excel_BuiltIn_Print_Area_20">#REF!</definedName>
    <definedName name="Excel_BuiltIn_Print_Area_21_1">'T_VIIM'!$A$1:$D$20</definedName>
    <definedName name="Excel_BuiltIn_Print_Area_21_1_1">'T_VIIM'!$A$1:$D$14</definedName>
    <definedName name="Excel_BuiltIn_Print_Area_21_1_1_1_1">'T_VIIM'!$A$1:$D$21</definedName>
    <definedName name="Excel_BuiltIn_Print_Area_21_1_1_1_1_1">'T_VIIM'!$A$1:$D$21</definedName>
    <definedName name="Excel_BuiltIn_Print_Area_22_1">'T_VIIIM'!$A$1:$D$7</definedName>
    <definedName name="Excel_BuiltIn_Print_Area_22_1_1">'T_VIIIM'!$A$1:$D$7</definedName>
    <definedName name="Excel_BuiltIn_Print_Area_22_1_1_1_1">'T_VIIIM'!$A$1:$D$7</definedName>
    <definedName name="Excel_BuiltIn_Print_Area_22_1_1_1_1_1">'T_VIIIM'!$A$1:$D$7</definedName>
    <definedName name="Excel_BuiltIn_Print_Area_22_1_1_1_1_1_1">'T_VIIIM'!$A$1:$D$7</definedName>
    <definedName name="Excel_BuiltIn_Print_Area_23_1">'T_IXM'!$A$1:$D$8</definedName>
    <definedName name="Excel_BuiltIn_Print_Area_23_1_1">'T_IXM'!$A$1:$D$8</definedName>
    <definedName name="Excel_BuiltIn_Print_Area_23_1_1_1">'T_IXM'!$A$1:$D$8</definedName>
    <definedName name="Excel_BuiltIn_Print_Area_23_1_1_1_1">'T_IXM'!$A$1:$D$8</definedName>
    <definedName name="Excel_BuiltIn_Print_Area_23_1_1_1_1_1">'T_IXM'!$A$1:$D$8</definedName>
    <definedName name="Excel_BuiltIn_Print_Area_23_1_1_1_1_1_1">'T_IXM'!$A$1:$D$8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_1_1_1">'T_IICH'!$A$1:$D$10</definedName>
    <definedName name="Excel_BuiltIn_Print_Area_6_1_1_1_1">'T_IICH'!$A$1:$D$23</definedName>
    <definedName name="Excel_BuiltIn_Print_Area_7_1_1">'T_IDZ'!$A$1:$D$22</definedName>
    <definedName name="Excel_BuiltIn_Print_Area_7_1_1_1">'T_IDZ'!$A$1:$D$8</definedName>
    <definedName name="Excel_BuiltIn_Print_Area_7_1_1_1_1">'T_IDZ'!$A$1:$D$20</definedName>
    <definedName name="Excel_BuiltIn_Print_Area_8">#REF!</definedName>
    <definedName name="Excel_BuiltIn_Print_Area_81">'T_IDZ'!$A$1:$D$27</definedName>
    <definedName name="Excel_BuiltIn_Print_Area_8_1">'T_IIIDZ'!$A$1:$F$10</definedName>
    <definedName name="Excel_BuiltIn_Print_Area_9_1">'T_IICH'!$A$1:$C$26</definedName>
    <definedName name="Excel_BuiltIn_Print_Area_9_1_1_1">'T_IIIDZ'!$A$1:$F$10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'T_IDZ'!$A$1:$D$28</definedName>
    <definedName name="_xlnm.Print_Area" localSheetId="13">'T_IICH'!$A$1:$D$26</definedName>
    <definedName name="_xlnm.Print_Area" localSheetId="14">'T_IIIDZ'!$A$1:$D$10</definedName>
    <definedName name="_xlnm.Print_Area" localSheetId="15">'T_IVCH'!$A$1:$D$9</definedName>
    <definedName name="_xlnm.Print_Area" localSheetId="20">'T_IXM'!$A$1:$F$8</definedName>
    <definedName name="_xlnm.Print_Area" localSheetId="19">'T_VIIIM'!$A$1:$F$7</definedName>
    <definedName name="_xlnm.Print_Area" localSheetId="18">'T_VIIM'!$A$1:$D$26</definedName>
    <definedName name="_xlnm.Print_Area" localSheetId="17">'T_VIK'!$A$1:$D$8</definedName>
    <definedName name="_xlnm.Print_Area" localSheetId="16">'T_VK'!$A$1:$D$10</definedName>
    <definedName name="_xlnm.Print_Area" localSheetId="21">'T_XM'!$A$1:$F$16</definedName>
    <definedName name="_xlnm.Print_Area" localSheetId="11">'Trojki'!$A$1:$E$31</definedName>
  </definedNames>
  <calcPr fullCalcOnLoad="1"/>
</workbook>
</file>

<file path=xl/sharedStrings.xml><?xml version="1.0" encoding="utf-8"?>
<sst xmlns="http://schemas.openxmlformats.org/spreadsheetml/2006/main" count="751" uniqueCount="250">
  <si>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</si>
  <si>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</si>
  <si>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</si>
  <si>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</si>
  <si>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</si>
  <si>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</si>
  <si>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</si>
  <si>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</si>
  <si>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</si>
  <si>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</si>
  <si>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</si>
  <si>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</si>
  <si>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</si>
  <si>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</si>
  <si>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</si>
  <si>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</si>
  <si>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</si>
  <si>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</si>
  <si>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</si>
  <si>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</si>
  <si>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</si>
  <si>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</si>
  <si>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</si>
  <si>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</si>
  <si>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</si>
  <si>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</si>
  <si>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</si>
  <si>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</si>
  <si>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</si>
  <si>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</si>
  <si>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</si>
  <si>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</si>
  <si>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</si>
  <si>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</si>
  <si>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</si>
  <si>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</si>
  <si>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</si>
  <si>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</si>
  <si>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</si>
  <si>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</si>
  <si>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</si>
  <si>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</si>
  <si>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</si>
  <si>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</si>
  <si>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</si>
  <si>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</si>
  <si>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</si>
  <si>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</si>
  <si>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</si>
  <si>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</si>
  <si>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</si>
  <si>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</si>
  <si>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</si>
  <si>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</si>
  <si>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</si>
  <si>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</si>
  <si>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</si>
  <si>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</si>
  <si>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</si>
  <si>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</si>
  <si>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</si>
  <si>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</si>
  <si>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</si>
  <si>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</si>
  <si>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</si>
  <si>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</si>
  <si>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</si>
  <si>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</si>
  <si>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</si>
  <si>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</si>
  <si>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</si>
  <si>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</si>
  <si>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</si>
  <si>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</si>
  <si>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</si>
  <si>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 xml:space="preserve">Piekary Śląskie </t>
  </si>
  <si>
    <t>KOŁODZIEJCZYK PAULINA</t>
  </si>
  <si>
    <t>MOSIR TKKF SATURN CZELADŹ</t>
  </si>
  <si>
    <t>SKIBIŃSKA KAROLINA</t>
  </si>
  <si>
    <t>TKKF TRIATHLON DĄBROWA GÓRNICZA</t>
  </si>
  <si>
    <t>PETLIK JULIA</t>
  </si>
  <si>
    <t>NIEZRZESZENI</t>
  </si>
  <si>
    <t>BATKO AGATA</t>
  </si>
  <si>
    <t>JASIULEK SARA</t>
  </si>
  <si>
    <t>ZAWISZA STARA KUŹNIA</t>
  </si>
  <si>
    <t>WILCZAK KAJA</t>
  </si>
  <si>
    <t>SOŁTYSIK PAULINA</t>
  </si>
  <si>
    <t>SZARFANIEC FAUSTYNA</t>
  </si>
  <si>
    <t>MOSIR ŁAZISKA GÓRNE</t>
  </si>
  <si>
    <t>SEIFRIED NATALIA</t>
  </si>
  <si>
    <t>UKS ZRYW ŚWIĘTOCHŁOWICE</t>
  </si>
  <si>
    <t>HORNICKA PATRYCJA</t>
  </si>
  <si>
    <t>MOSIR PIEKARY ŚLĄSKIE</t>
  </si>
  <si>
    <t>TRUTFIN KAROLINA</t>
  </si>
  <si>
    <t>TRUTWIN KAROLINA</t>
  </si>
  <si>
    <t>WRUSZKOWIAK NATALIA</t>
  </si>
  <si>
    <t>PRZYBYLSKA ŻANETA</t>
  </si>
  <si>
    <t>NIKECKARZ OLIWIA</t>
  </si>
  <si>
    <t>DRABEK JULIA</t>
  </si>
  <si>
    <t>PLACEK PATRYCJA</t>
  </si>
  <si>
    <t>KUBAŃSKA OLGA</t>
  </si>
  <si>
    <t>LEMAŃSKA ALEKSANDRA</t>
  </si>
  <si>
    <t>WRUSZKOWIAK MARTYNA</t>
  </si>
  <si>
    <t>JANAS JULIA</t>
  </si>
  <si>
    <t>FICK MARIA</t>
  </si>
  <si>
    <t>CICHOŃ AGNIESZKA</t>
  </si>
  <si>
    <t>ROGALA JUSTYNA</t>
  </si>
  <si>
    <t>BEDNARZ OLIWIA</t>
  </si>
  <si>
    <t>FICK JULIA</t>
  </si>
  <si>
    <t>WYCHORSKA ANNA</t>
  </si>
  <si>
    <t>DANOWSKI KAMIL</t>
  </si>
  <si>
    <t>GAJECKI KACPER</t>
  </si>
  <si>
    <t>WRÓBEL BARTŁOMIEJ</t>
  </si>
  <si>
    <t>PŁOMIEŃ SOSNOWIEC</t>
  </si>
  <si>
    <t>SZASTAK MATEUSZ</t>
  </si>
  <si>
    <t>BĄK KAROL</t>
  </si>
  <si>
    <t>ADAMSKI SZYMON</t>
  </si>
  <si>
    <t>PIETRUSZKA DOMINIK</t>
  </si>
  <si>
    <t>SP 1 OGRODZIENIEC</t>
  </si>
  <si>
    <t>MALARZ SŁWOMIR</t>
  </si>
  <si>
    <t>CIECHOMSKI PAWEŁ</t>
  </si>
  <si>
    <t>CIEŚLIK HENRYK</t>
  </si>
  <si>
    <t>SZYNKOWSKI PIOTR</t>
  </si>
  <si>
    <t>MIGUŁA PATRYK</t>
  </si>
  <si>
    <t>KRYZA MACIEJ</t>
  </si>
  <si>
    <t>BIEGAŃSKI DAMIAN</t>
  </si>
  <si>
    <t>NIEZRZESZONY</t>
  </si>
  <si>
    <t>KAJDA MICHAEL</t>
  </si>
  <si>
    <t>STOCZYŃSKI MICHAŁ</t>
  </si>
  <si>
    <t>KAWALEC ADAM</t>
  </si>
  <si>
    <t>WAWRZAK SEBASTIAN</t>
  </si>
  <si>
    <t>KOMPAŁA ŁUKASZ</t>
  </si>
  <si>
    <t>KUBAŃSKI ERNEST</t>
  </si>
  <si>
    <t>STEFAŃSKI BARTŁOMIEJ</t>
  </si>
  <si>
    <t>MALISZEWSKI JAKUB</t>
  </si>
  <si>
    <t>DWORCZYK SERGIUSZ</t>
  </si>
  <si>
    <t>POTYKA ROBERT</t>
  </si>
  <si>
    <t>GRZESIK DAWID</t>
  </si>
  <si>
    <t>minimum</t>
  </si>
  <si>
    <t>SUMA 8 najlepszych biegów</t>
  </si>
  <si>
    <t>BARANEK WERONIKA</t>
  </si>
  <si>
    <t>CSIR DĄBROWA GÓRNICZA</t>
  </si>
  <si>
    <t>BIELA ANNA</t>
  </si>
  <si>
    <t>NOWAK ALEKSANDRA</t>
  </si>
  <si>
    <t>KRZYSZTOFORSKA ANGELIKA</t>
  </si>
  <si>
    <t>GLEGOŁA ALDONA</t>
  </si>
  <si>
    <t>JASTRZĘBSKA NATALIA</t>
  </si>
  <si>
    <t>MOSM TYCHY</t>
  </si>
  <si>
    <t>CIECHOMSKA NATALIA</t>
  </si>
  <si>
    <t>SOCHA ANGELIKA</t>
  </si>
  <si>
    <t>MALIK SONIA</t>
  </si>
  <si>
    <t>RYBAK ARNOLD</t>
  </si>
  <si>
    <t>KRAUZE FILIP</t>
  </si>
  <si>
    <t>LEWICKI PATRYK</t>
  </si>
  <si>
    <t>GÓRAL DANIEL</t>
  </si>
  <si>
    <t>KULPECKI FILIP</t>
  </si>
  <si>
    <t>CIEŚLIK WOJCIECH</t>
  </si>
  <si>
    <t>SKOWRONEK KAMIL</t>
  </si>
  <si>
    <t>HORNICKI BARTŁOMIEJ</t>
  </si>
  <si>
    <t>WROŃSKA BEATA</t>
  </si>
  <si>
    <t>NASZA SZKOŁA ZABRZE</t>
  </si>
  <si>
    <t>WILK EDYTA</t>
  </si>
  <si>
    <t>PTAŚ AGNIESZKA</t>
  </si>
  <si>
    <t>KOŁODZIEJCZYK KATARZYNA</t>
  </si>
  <si>
    <t>PODSIADŁO IWONA</t>
  </si>
  <si>
    <t>KURYLAS PATRYCJA</t>
  </si>
  <si>
    <t>BRZOSKO KAROLINA</t>
  </si>
  <si>
    <t>JESZKO PAULINA</t>
  </si>
  <si>
    <t>SELECKA KAROLINA</t>
  </si>
  <si>
    <t>MIKOŁAJCZYK BRYGIDA</t>
  </si>
  <si>
    <t>WĘGLER KORNELIA</t>
  </si>
  <si>
    <t>TKKF JASTRZĄB RUDA ŚLĄSKA</t>
  </si>
  <si>
    <t>WRÓBEL ADRIANNA</t>
  </si>
  <si>
    <t>PALEO ZAWIERCIE</t>
  </si>
  <si>
    <t>RUSIN EWA</t>
  </si>
  <si>
    <t>PTAŚ JOLANTA</t>
  </si>
  <si>
    <t>PIETRUSZKA EWA</t>
  </si>
  <si>
    <t>TRYBEK WANDA</t>
  </si>
  <si>
    <t>KWIECIŃSKI MICHAŁ</t>
  </si>
  <si>
    <t>CHWISTEK DAMIAN</t>
  </si>
  <si>
    <t>POGORIA BIEGA</t>
  </si>
  <si>
    <t>NEUMAN MARCIN</t>
  </si>
  <si>
    <t>BZUKIEWICZ MICHAŁ</t>
  </si>
  <si>
    <t>GARBAT ŁUKASZ</t>
  </si>
  <si>
    <t>KOWALCZYK RAFAŁ</t>
  </si>
  <si>
    <t>MIECHÓW BIEGA</t>
  </si>
  <si>
    <t>CIS ADAM</t>
  </si>
  <si>
    <t>JĘDRUSIK MATEUSZ</t>
  </si>
  <si>
    <t>HILDEBRAND ŁUKASZ</t>
  </si>
  <si>
    <t>LEWIŃSKI KRYSPIN</t>
  </si>
  <si>
    <t>MAROŃ TOMASZ</t>
  </si>
  <si>
    <t>ZYCH TOMASZ</t>
  </si>
  <si>
    <t>STEFAŃSKI AMADEUSZ</t>
  </si>
  <si>
    <t>MAZUR MARCIN</t>
  </si>
  <si>
    <t>GĄGOL PRZEMYSŁAW</t>
  </si>
  <si>
    <t>GOŁYŚ DAWID</t>
  </si>
  <si>
    <t>WIELGAN ŁUKASZ</t>
  </si>
  <si>
    <t>KENTZER ALEKSANDER</t>
  </si>
  <si>
    <t>KOSOWSKI MARIUSZ</t>
  </si>
  <si>
    <t>TALARCZYK MATEUSZ</t>
  </si>
  <si>
    <t>PAJĄK MAREK</t>
  </si>
  <si>
    <t>SEIFRIED ŁUKASZ</t>
  </si>
  <si>
    <t>BARAN MACIEJ</t>
  </si>
  <si>
    <t>STRZÓDKA SEBASTIAN</t>
  </si>
  <si>
    <t>SZAFRAŃSKI RADOSŁAW</t>
  </si>
  <si>
    <t>SMACZYŃSKI DARIUSZ</t>
  </si>
  <si>
    <t>WĘGLER JAROSŁAW</t>
  </si>
  <si>
    <t>NOWAK GRZEGORZ</t>
  </si>
  <si>
    <t>STRADOWSKI MARCIN</t>
  </si>
  <si>
    <t>SKOWROŃSKI KRZYSZTOF</t>
  </si>
  <si>
    <t>SP 18 DĄBROWA GÓRNICZA</t>
  </si>
  <si>
    <t>SOBÓR KRZYSZTOF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</si>
  <si>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</si>
  <si>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GRZESIK ANDRZEJ</t>
  </si>
  <si>
    <t>HANGIEL KRZYSZTOF</t>
  </si>
  <si>
    <t>PASJA KAZIMIERZ</t>
  </si>
  <si>
    <t>LUBNAU MAREK</t>
  </si>
  <si>
    <t>GALAS ZBIGNIEW</t>
  </si>
  <si>
    <t>ROGALA KAMIL</t>
  </si>
  <si>
    <t>KSIĘŻYK PIOTR</t>
  </si>
  <si>
    <t>KB JÓZEFINKA KATOWICE</t>
  </si>
  <si>
    <t>DZIĄBOR JERZY</t>
  </si>
  <si>
    <t>ROJEWSKI TADEUSZ</t>
  </si>
  <si>
    <t>WASILEWSKI RYSZARD</t>
  </si>
  <si>
    <t>ANTOLAK EDWARD</t>
  </si>
  <si>
    <t>GAWEŁ TADEUSZ</t>
  </si>
  <si>
    <t>CHOJNACKI STANISŁAW</t>
  </si>
  <si>
    <t>OPALLA NORBERT</t>
  </si>
  <si>
    <t>OSIR SKAŁKA ŚWIĘTOCHŁOWICE</t>
  </si>
  <si>
    <t>CIECHOMSKI BOGDAN</t>
  </si>
  <si>
    <t>MLASKAWA EDWARD</t>
  </si>
  <si>
    <t>MACHOWSKI JAN</t>
  </si>
  <si>
    <t>MAZUR WALDEMAR</t>
  </si>
  <si>
    <t>MAJCHERCZYK WACŁAW</t>
  </si>
  <si>
    <t>KUREK EDWARD</t>
  </si>
  <si>
    <t>JANICZEK TADEUSZ</t>
  </si>
  <si>
    <t>JANKOWSKI HENRYK</t>
  </si>
  <si>
    <t>WUJKO JÓZEF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</si>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</sst>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name val="Arial CE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" fontId="1" fillId="35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6" borderId="0" xfId="0" applyFont="1" applyFill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1" fontId="0" fillId="35" borderId="14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10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62" t="s">
        <v>0</v>
      </c>
      <c r="B1" s="62" t="s">
        <v>1</v>
      </c>
      <c r="C1" s="62" t="s">
        <v>2</v>
      </c>
      <c r="D1" s="62"/>
      <c r="E1" s="62" t="s">
        <v>3</v>
      </c>
      <c r="F1" s="62"/>
      <c r="G1" s="63" t="s">
        <v>4</v>
      </c>
    </row>
    <row r="2" spans="1:7" ht="39.75" customHeight="1">
      <c r="A2" s="62">
        <v>0</v>
      </c>
      <c r="B2" s="62"/>
      <c r="C2" s="2" t="s">
        <v>5</v>
      </c>
      <c r="D2" s="2" t="s">
        <v>6</v>
      </c>
      <c r="E2" s="2" t="s">
        <v>5</v>
      </c>
      <c r="F2" s="2" t="s">
        <v>6</v>
      </c>
      <c r="G2" s="6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 aca="true" t="shared" si="0" ref="G3:G12"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 t="shared" si="0"/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 t="shared" si="0"/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 t="shared" si="0"/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 t="shared" si="0"/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 t="shared" si="0"/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 t="shared" si="0"/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 t="shared" si="0"/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 t="shared" si="0"/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 t="shared" si="0"/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 aca="true" t="shared" si="1" ref="G13:G24"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 t="shared" si="1"/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 t="shared" si="1"/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 t="shared" si="1"/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 t="shared" si="1"/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 t="shared" si="1"/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 t="shared" si="1"/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 t="shared" si="1"/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 t="shared" si="1"/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 t="shared" si="1"/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 t="shared" si="1"/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 t="shared" si="1"/>
        <v>0</v>
      </c>
    </row>
    <row r="25" spans="1:7" ht="20.25">
      <c r="A25" s="13"/>
      <c r="B25" s="9"/>
      <c r="C25" s="6"/>
      <c r="G25" s="14"/>
    </row>
    <row r="26" spans="1:7" ht="20.25">
      <c r="A26" s="13"/>
      <c r="B26" s="9"/>
      <c r="C26" s="6"/>
      <c r="G26" s="14"/>
    </row>
    <row r="27" spans="1:7" ht="20.25">
      <c r="A27" s="13"/>
      <c r="B27" s="15"/>
      <c r="C27" s="6"/>
      <c r="G27" s="14"/>
    </row>
    <row r="28" spans="1:7" ht="20.25">
      <c r="A28" s="13"/>
      <c r="B28" s="10"/>
      <c r="C28" s="6"/>
      <c r="G28" s="14"/>
    </row>
    <row r="29" spans="1:7" ht="20.25">
      <c r="A29" s="13"/>
      <c r="B29" s="8"/>
      <c r="C29" s="6"/>
      <c r="G29" s="14"/>
    </row>
    <row r="30" spans="1:7" ht="20.25">
      <c r="A30" s="13"/>
      <c r="G30" s="14"/>
    </row>
    <row r="31" spans="1:7" ht="20.25">
      <c r="A31" s="13"/>
      <c r="G31" s="14"/>
    </row>
    <row r="32" spans="1:7" ht="20.25">
      <c r="A32" s="13"/>
      <c r="G32" s="14"/>
    </row>
    <row r="33" spans="1:7" ht="20.25">
      <c r="A33" s="13"/>
      <c r="G33" s="14"/>
    </row>
    <row r="34" spans="1:7" ht="20.25">
      <c r="A34" s="13"/>
      <c r="G34" s="14"/>
    </row>
    <row r="35" spans="1:7" ht="20.25">
      <c r="A35" s="13"/>
      <c r="G35" s="14"/>
    </row>
    <row r="36" spans="1:7" ht="20.25">
      <c r="A36" s="13"/>
      <c r="G36" s="14"/>
    </row>
    <row r="37" spans="1:7" ht="20.25">
      <c r="A37" s="13"/>
      <c r="G37" s="14"/>
    </row>
    <row r="38" spans="1:7" ht="20.25">
      <c r="A38" s="13"/>
      <c r="G38" s="14"/>
    </row>
    <row r="39" spans="1:7" ht="20.25">
      <c r="A39" s="13"/>
      <c r="G39" s="14"/>
    </row>
    <row r="40" spans="1:7" ht="20.25">
      <c r="A40" s="13"/>
      <c r="G40" s="14"/>
    </row>
    <row r="41" spans="1:7" ht="20.25">
      <c r="A41" s="13"/>
      <c r="G41" s="14"/>
    </row>
    <row r="42" spans="1:7" ht="20.25">
      <c r="A42" s="13"/>
      <c r="G42" s="14"/>
    </row>
    <row r="43" spans="1:7" ht="20.25">
      <c r="A43" s="13"/>
      <c r="G43" s="14"/>
    </row>
    <row r="44" spans="1:7" ht="20.25">
      <c r="A44" s="13"/>
      <c r="G44" s="14"/>
    </row>
    <row r="45" spans="1:7" ht="20.25">
      <c r="A45" s="13"/>
      <c r="G45" s="14"/>
    </row>
    <row r="46" spans="1:7" ht="20.25">
      <c r="A46" s="13"/>
      <c r="G46" s="14"/>
    </row>
    <row r="47" spans="1:7" ht="20.25">
      <c r="A47" s="13"/>
      <c r="G47" s="14"/>
    </row>
    <row r="48" spans="1:7" ht="20.25">
      <c r="A48" s="13"/>
      <c r="G48" s="14"/>
    </row>
    <row r="49" spans="1:7" ht="20.25">
      <c r="A49" s="13"/>
      <c r="G49" s="14"/>
    </row>
    <row r="50" spans="1:7" ht="20.25">
      <c r="A50" s="13"/>
      <c r="G50" s="14"/>
    </row>
    <row r="51" spans="1:7" ht="20.25">
      <c r="A51" s="13"/>
      <c r="G51" s="14"/>
    </row>
    <row r="52" spans="1:7" ht="20.25">
      <c r="A52" s="13"/>
      <c r="G52" s="14"/>
    </row>
    <row r="53" spans="1:7" ht="20.25">
      <c r="A53" s="13"/>
      <c r="G53" s="14"/>
    </row>
    <row r="54" spans="1:7" ht="20.25">
      <c r="A54" s="13"/>
      <c r="G54" s="14"/>
    </row>
    <row r="55" spans="1:7" ht="20.25">
      <c r="A55" s="13"/>
      <c r="G55" s="14"/>
    </row>
    <row r="56" spans="1:7" ht="20.25">
      <c r="A56" s="13"/>
      <c r="G56" s="14"/>
    </row>
    <row r="57" spans="1:7" ht="20.25">
      <c r="A57" s="13"/>
      <c r="G57" s="14"/>
    </row>
    <row r="58" spans="1:7" ht="20.25">
      <c r="A58" s="13"/>
      <c r="G58" s="14"/>
    </row>
    <row r="59" spans="1:7" ht="20.25">
      <c r="A59" s="13"/>
      <c r="G59" s="14"/>
    </row>
    <row r="60" spans="1:7" ht="20.25">
      <c r="A60" s="13"/>
      <c r="G60" s="14"/>
    </row>
    <row r="61" spans="1:7" ht="20.25">
      <c r="A61" s="13"/>
      <c r="G61" s="14"/>
    </row>
    <row r="62" spans="1:7" ht="20.25">
      <c r="A62" s="13"/>
      <c r="G62" s="14"/>
    </row>
    <row r="63" spans="1:7" ht="20.25">
      <c r="A63" s="13"/>
      <c r="G63" s="14"/>
    </row>
    <row r="64" spans="1:7" ht="20.25">
      <c r="A64" s="13"/>
      <c r="G64" s="14"/>
    </row>
    <row r="65" spans="1:7" ht="20.25">
      <c r="A65" s="13"/>
      <c r="G65" s="14"/>
    </row>
    <row r="66" spans="1:7" ht="20.25">
      <c r="A66" s="13"/>
      <c r="G66" s="14"/>
    </row>
    <row r="67" spans="1:7" ht="20.25">
      <c r="A67" s="13"/>
      <c r="G67" s="14"/>
    </row>
    <row r="68" spans="1:7" ht="20.25">
      <c r="A68" s="13"/>
      <c r="G68" s="14"/>
    </row>
    <row r="69" spans="1:7" ht="20.25">
      <c r="A69" s="13"/>
      <c r="G69" s="14"/>
    </row>
    <row r="70" spans="1:7" ht="20.25">
      <c r="A70" s="13"/>
      <c r="G70" s="14"/>
    </row>
    <row r="71" spans="1:7" ht="20.25">
      <c r="A71" s="13"/>
      <c r="G71" s="14"/>
    </row>
    <row r="72" spans="1:7" ht="20.25">
      <c r="A72" s="13"/>
      <c r="G72" s="14"/>
    </row>
    <row r="73" spans="1:7" ht="20.25">
      <c r="A73" s="13"/>
      <c r="G73" s="14"/>
    </row>
    <row r="74" spans="1:7" ht="20.25">
      <c r="A74" s="13"/>
      <c r="G74" s="14"/>
    </row>
    <row r="75" spans="1:7" ht="20.25">
      <c r="A75" s="13"/>
      <c r="G75" s="14"/>
    </row>
    <row r="76" spans="1:7" ht="20.25">
      <c r="A76" s="13"/>
      <c r="G76" s="14"/>
    </row>
    <row r="77" spans="1:7" ht="20.25">
      <c r="A77" s="13"/>
      <c r="G77" s="14"/>
    </row>
    <row r="78" spans="1:7" ht="20.25">
      <c r="A78" s="13"/>
      <c r="G78" s="14"/>
    </row>
    <row r="79" spans="1:7" ht="20.25">
      <c r="A79" s="13"/>
      <c r="G79" s="14"/>
    </row>
    <row r="80" spans="1:7" ht="20.25">
      <c r="A80" s="13"/>
      <c r="G80" s="14"/>
    </row>
    <row r="81" spans="1:7" ht="20.25">
      <c r="A81" s="13"/>
      <c r="G81" s="14"/>
    </row>
    <row r="82" spans="1:7" ht="20.25">
      <c r="A82" s="13"/>
      <c r="G82" s="14"/>
    </row>
    <row r="83" spans="1:7" ht="20.25">
      <c r="A83" s="13"/>
      <c r="G83" s="14"/>
    </row>
    <row r="84" spans="1:7" ht="20.25">
      <c r="A84" s="13"/>
      <c r="G84" s="14"/>
    </row>
    <row r="85" spans="1:7" ht="20.25">
      <c r="A85" s="13"/>
      <c r="G85" s="14"/>
    </row>
    <row r="86" spans="1:7" ht="20.25">
      <c r="A86" s="13"/>
      <c r="G86" s="14"/>
    </row>
    <row r="87" spans="1:7" ht="20.25">
      <c r="A87" s="13"/>
      <c r="G87" s="14"/>
    </row>
    <row r="88" spans="1:7" ht="20.25">
      <c r="A88" s="13"/>
      <c r="G88" s="14"/>
    </row>
    <row r="89" spans="1:7" ht="20.25">
      <c r="A89" s="13"/>
      <c r="G89" s="14"/>
    </row>
    <row r="90" spans="1:7" ht="20.25">
      <c r="A90" s="13"/>
      <c r="G90" s="14"/>
    </row>
    <row r="91" spans="1:7" ht="20.25">
      <c r="A91" s="13"/>
      <c r="G91" s="14"/>
    </row>
    <row r="92" spans="1:7" ht="20.25">
      <c r="A92" s="13"/>
      <c r="G92" s="14"/>
    </row>
    <row r="93" spans="1:7" ht="20.25">
      <c r="A93" s="13"/>
      <c r="G93" s="14"/>
    </row>
    <row r="94" spans="1:7" ht="20.25">
      <c r="A94" s="13"/>
      <c r="G94" s="14"/>
    </row>
    <row r="95" spans="1:7" ht="20.25">
      <c r="A95" s="13"/>
      <c r="G95" s="14"/>
    </row>
    <row r="96" spans="1:7" ht="20.25">
      <c r="A96" s="13"/>
      <c r="G96" s="14"/>
    </row>
    <row r="97" spans="1:7" ht="20.25">
      <c r="A97" s="13"/>
      <c r="G97" s="14"/>
    </row>
    <row r="98" spans="1:7" ht="20.25">
      <c r="A98" s="13"/>
      <c r="G98" s="14"/>
    </row>
    <row r="99" spans="1:7" ht="20.25">
      <c r="A99" s="13"/>
      <c r="G99" s="14"/>
    </row>
    <row r="100" spans="1:7" ht="20.25">
      <c r="A100" s="13"/>
      <c r="G100" s="14"/>
    </row>
    <row r="101" spans="1:7" ht="20.25">
      <c r="A101" s="13"/>
      <c r="G101" s="14"/>
    </row>
    <row r="102" spans="1:7" ht="20.25">
      <c r="A102" s="13"/>
      <c r="G102" s="14"/>
    </row>
    <row r="103" spans="1:7" ht="20.25">
      <c r="A103" s="13"/>
      <c r="G103" s="14"/>
    </row>
    <row r="104" spans="1:7" ht="20.25">
      <c r="A104" s="13"/>
      <c r="G104" s="14"/>
    </row>
    <row r="105" spans="1:7" ht="20.25">
      <c r="A105" s="13"/>
      <c r="G105" s="14"/>
    </row>
    <row r="106" spans="1:7" ht="20.25">
      <c r="A106" s="13"/>
      <c r="G106" s="14"/>
    </row>
    <row r="107" spans="1:7" ht="20.25">
      <c r="A107" s="13"/>
      <c r="G107" s="14"/>
    </row>
    <row r="108" spans="1:7" ht="20.25">
      <c r="A108" s="13"/>
      <c r="G108" s="14"/>
    </row>
    <row r="109" spans="1:7" ht="20.25">
      <c r="A109" s="13"/>
      <c r="G109" s="14"/>
    </row>
    <row r="110" spans="1:7" ht="20.25">
      <c r="A110" s="13"/>
      <c r="G110" s="14"/>
    </row>
    <row r="111" spans="1:7" ht="20.25">
      <c r="A111" s="13"/>
      <c r="G111" s="14"/>
    </row>
    <row r="112" spans="1:7" ht="20.25">
      <c r="A112" s="13"/>
      <c r="G112" s="14"/>
    </row>
    <row r="113" spans="1:7" ht="20.25">
      <c r="A113" s="13"/>
      <c r="G113" s="14"/>
    </row>
    <row r="114" spans="1:7" ht="20.25">
      <c r="A114" s="13"/>
      <c r="G114" s="14"/>
    </row>
    <row r="115" spans="1:7" ht="20.25">
      <c r="A115" s="13"/>
      <c r="G115" s="14"/>
    </row>
    <row r="116" spans="1:7" ht="20.25">
      <c r="A116" s="13"/>
      <c r="G116" s="14"/>
    </row>
    <row r="117" spans="1:7" ht="20.25">
      <c r="A117" s="13"/>
      <c r="G117" s="14"/>
    </row>
    <row r="118" spans="1:7" ht="20.25">
      <c r="A118" s="13"/>
      <c r="G118" s="14"/>
    </row>
    <row r="119" spans="1:7" ht="20.25">
      <c r="A119" s="13"/>
      <c r="G119" s="14"/>
    </row>
    <row r="120" spans="1:7" ht="20.25">
      <c r="A120" s="13"/>
      <c r="G120" s="14"/>
    </row>
    <row r="121" spans="1:7" ht="20.25">
      <c r="A121" s="13"/>
      <c r="G121" s="14"/>
    </row>
    <row r="122" spans="1:7" ht="20.25">
      <c r="A122" s="13"/>
      <c r="G122" s="14"/>
    </row>
    <row r="123" spans="1:7" ht="20.25">
      <c r="A123" s="13"/>
      <c r="G123" s="14"/>
    </row>
    <row r="124" spans="1:7" ht="20.25">
      <c r="A124" s="13"/>
      <c r="G124" s="14"/>
    </row>
    <row r="125" spans="1:7" ht="20.25">
      <c r="A125" s="13"/>
      <c r="G125" s="14"/>
    </row>
    <row r="126" spans="1:7" ht="20.25">
      <c r="A126" s="13"/>
      <c r="G126" s="14"/>
    </row>
    <row r="127" spans="1:7" ht="20.25">
      <c r="A127" s="13"/>
      <c r="G127" s="14"/>
    </row>
    <row r="128" spans="1:7" ht="20.25">
      <c r="A128" s="13"/>
      <c r="G128" s="14"/>
    </row>
    <row r="129" spans="1:7" ht="20.25">
      <c r="A129" s="13"/>
      <c r="G129" s="14"/>
    </row>
    <row r="130" spans="1:7" ht="20.25">
      <c r="A130" s="13"/>
      <c r="G130" s="14"/>
    </row>
    <row r="131" spans="1:7" ht="20.25">
      <c r="A131" s="13"/>
      <c r="G131" s="14"/>
    </row>
    <row r="132" spans="1:7" ht="20.25">
      <c r="A132" s="13"/>
      <c r="G132" s="14"/>
    </row>
    <row r="133" spans="1:7" ht="20.25">
      <c r="A133" s="13"/>
      <c r="G133" s="14"/>
    </row>
    <row r="134" spans="1:7" ht="20.25">
      <c r="A134" s="13"/>
      <c r="G134" s="14"/>
    </row>
    <row r="135" spans="1:7" ht="20.25">
      <c r="A135" s="13"/>
      <c r="G135" s="14"/>
    </row>
    <row r="136" spans="1:7" ht="20.25">
      <c r="A136" s="13"/>
      <c r="G136" s="14"/>
    </row>
    <row r="137" spans="1:7" ht="20.25">
      <c r="A137" s="13"/>
      <c r="G137" s="14"/>
    </row>
    <row r="138" spans="1:7" ht="20.25">
      <c r="A138" s="13"/>
      <c r="G138" s="14"/>
    </row>
    <row r="139" spans="1:7" ht="20.25">
      <c r="A139" s="13"/>
      <c r="G139" s="14"/>
    </row>
    <row r="140" spans="1:7" ht="20.25">
      <c r="A140" s="13"/>
      <c r="G140" s="14"/>
    </row>
    <row r="141" spans="1:7" ht="20.25">
      <c r="A141" s="13"/>
      <c r="G141" s="14"/>
    </row>
    <row r="142" spans="1:7" ht="20.25">
      <c r="A142" s="13"/>
      <c r="G142" s="14"/>
    </row>
  </sheetData>
  <sheetProtection sheet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zoomScalePageLayoutView="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56" zoomScaleNormal="56" zoomScaleSheetLayoutView="56" zoomScalePageLayoutView="0" workbookViewId="0" topLeftCell="A1">
      <pane ySplit="1" topLeftCell="A2" activePane="bottomLeft" state="frozen"/>
      <selection pane="topLeft" activeCell="A1" sqref="A1"/>
      <selection pane="bottomLeft" activeCell="W7" sqref="W7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4" width="9.00390625" style="23" customWidth="1"/>
    <col min="5" max="243" width="9.00390625" style="24" customWidth="1"/>
  </cols>
  <sheetData>
    <row r="1" spans="1:4" s="23" customFormat="1" ht="52.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76</v>
      </c>
      <c r="C2" s="28" t="s">
        <v>77</v>
      </c>
      <c r="D2" s="27">
        <v>50</v>
      </c>
    </row>
    <row r="3" spans="1:4" s="23" customFormat="1" ht="39.75" customHeight="1">
      <c r="A3" s="27">
        <v>2</v>
      </c>
      <c r="B3" s="28" t="s">
        <v>78</v>
      </c>
      <c r="C3" s="28" t="s">
        <v>79</v>
      </c>
      <c r="D3" s="27">
        <v>43</v>
      </c>
    </row>
    <row r="4" spans="1:4" s="23" customFormat="1" ht="39.75" customHeight="1">
      <c r="A4" s="27">
        <v>3</v>
      </c>
      <c r="B4" s="28" t="s">
        <v>80</v>
      </c>
      <c r="C4" s="29" t="s">
        <v>81</v>
      </c>
      <c r="D4" s="27">
        <v>37</v>
      </c>
    </row>
    <row r="5" spans="1:4" s="23" customFormat="1" ht="39.75" customHeight="1">
      <c r="A5" s="27">
        <v>4</v>
      </c>
      <c r="B5" s="28" t="s">
        <v>82</v>
      </c>
      <c r="C5" s="29" t="s">
        <v>77</v>
      </c>
      <c r="D5" s="27">
        <v>32</v>
      </c>
    </row>
    <row r="6" spans="1:4" s="23" customFormat="1" ht="39.75" customHeight="1">
      <c r="A6" s="27">
        <v>5</v>
      </c>
      <c r="B6" s="28" t="s">
        <v>83</v>
      </c>
      <c r="C6" s="28" t="s">
        <v>84</v>
      </c>
      <c r="D6" s="27">
        <v>29</v>
      </c>
    </row>
    <row r="7" spans="1:4" s="23" customFormat="1" ht="39.75" customHeight="1">
      <c r="A7" s="27">
        <v>6</v>
      </c>
      <c r="B7" s="28" t="s">
        <v>85</v>
      </c>
      <c r="C7" s="29" t="s">
        <v>77</v>
      </c>
      <c r="D7" s="27">
        <v>26</v>
      </c>
    </row>
    <row r="8" spans="1:4" s="23" customFormat="1" ht="39.75" customHeight="1">
      <c r="A8" s="27">
        <v>7</v>
      </c>
      <c r="B8" s="28" t="s">
        <v>86</v>
      </c>
      <c r="C8" s="28" t="s">
        <v>77</v>
      </c>
      <c r="D8" s="27">
        <v>24</v>
      </c>
    </row>
    <row r="9" spans="1:4" s="23" customFormat="1" ht="39.75" customHeight="1">
      <c r="A9" s="27">
        <v>8</v>
      </c>
      <c r="B9" s="28" t="s">
        <v>87</v>
      </c>
      <c r="C9" s="28" t="s">
        <v>88</v>
      </c>
      <c r="D9" s="27">
        <v>23</v>
      </c>
    </row>
    <row r="10" spans="1:4" s="23" customFormat="1" ht="39.75" customHeight="1">
      <c r="A10" s="27">
        <v>9</v>
      </c>
      <c r="B10" s="28" t="s">
        <v>89</v>
      </c>
      <c r="C10" s="28" t="s">
        <v>90</v>
      </c>
      <c r="D10" s="27">
        <v>22</v>
      </c>
    </row>
    <row r="11" spans="1:4" s="23" customFormat="1" ht="39.75" customHeight="1">
      <c r="A11" s="27">
        <v>10</v>
      </c>
      <c r="B11" s="28" t="s">
        <v>91</v>
      </c>
      <c r="C11" s="28" t="s">
        <v>92</v>
      </c>
      <c r="D11" s="27">
        <v>21</v>
      </c>
    </row>
    <row r="12" spans="1:4" s="23" customFormat="1" ht="39.75" customHeight="1">
      <c r="A12" s="27">
        <v>11</v>
      </c>
      <c r="B12" s="28" t="s">
        <v>93</v>
      </c>
      <c r="C12" s="28" t="s">
        <v>88</v>
      </c>
      <c r="D12" s="27">
        <v>20</v>
      </c>
    </row>
    <row r="13" spans="1:4" s="23" customFormat="1" ht="39.75" customHeight="1">
      <c r="A13" s="27">
        <v>12</v>
      </c>
      <c r="B13" s="28" t="s">
        <v>94</v>
      </c>
      <c r="C13" s="28" t="s">
        <v>88</v>
      </c>
      <c r="D13" s="27">
        <v>20</v>
      </c>
    </row>
    <row r="14" spans="1:4" s="23" customFormat="1" ht="39.75" customHeight="1">
      <c r="A14" s="27">
        <v>13</v>
      </c>
      <c r="B14" s="28" t="s">
        <v>95</v>
      </c>
      <c r="C14" s="28" t="s">
        <v>81</v>
      </c>
      <c r="D14" s="27">
        <v>19</v>
      </c>
    </row>
    <row r="15" spans="1:4" s="23" customFormat="1" ht="39.75" customHeight="1">
      <c r="A15" s="27">
        <v>14</v>
      </c>
      <c r="B15" s="28" t="s">
        <v>96</v>
      </c>
      <c r="C15" s="28" t="s">
        <v>90</v>
      </c>
      <c r="D15" s="27">
        <v>18</v>
      </c>
    </row>
    <row r="16" spans="1:4" s="23" customFormat="1" ht="39.75" customHeight="1">
      <c r="A16" s="27">
        <v>15</v>
      </c>
      <c r="B16" s="28" t="s">
        <v>97</v>
      </c>
      <c r="C16" s="29" t="s">
        <v>81</v>
      </c>
      <c r="D16" s="27">
        <v>17</v>
      </c>
    </row>
    <row r="17" spans="1:4" ht="39.75" customHeight="1">
      <c r="A17" s="27">
        <v>16</v>
      </c>
      <c r="B17" s="28" t="s">
        <v>98</v>
      </c>
      <c r="C17" s="28" t="s">
        <v>90</v>
      </c>
      <c r="D17" s="27">
        <v>16</v>
      </c>
    </row>
    <row r="18" spans="1:4" ht="39.75" customHeight="1">
      <c r="A18" s="27">
        <v>17</v>
      </c>
      <c r="B18" s="28" t="s">
        <v>99</v>
      </c>
      <c r="C18" s="29" t="s">
        <v>81</v>
      </c>
      <c r="D18" s="27">
        <v>15</v>
      </c>
    </row>
    <row r="19" spans="1:4" ht="39.75" customHeight="1">
      <c r="A19" s="27">
        <v>18</v>
      </c>
      <c r="B19" s="28" t="s">
        <v>100</v>
      </c>
      <c r="C19" s="29" t="s">
        <v>81</v>
      </c>
      <c r="D19" s="27">
        <v>14</v>
      </c>
    </row>
    <row r="20" spans="1:4" ht="39.75" customHeight="1">
      <c r="A20" s="27">
        <v>19</v>
      </c>
      <c r="B20" s="28" t="s">
        <v>101</v>
      </c>
      <c r="C20" s="29" t="s">
        <v>79</v>
      </c>
      <c r="D20" s="27">
        <v>13</v>
      </c>
    </row>
    <row r="21" spans="1:4" ht="39.75" customHeight="1">
      <c r="A21" s="27">
        <v>20</v>
      </c>
      <c r="B21" s="28" t="s">
        <v>102</v>
      </c>
      <c r="C21" s="29" t="s">
        <v>88</v>
      </c>
      <c r="D21" s="27">
        <v>12</v>
      </c>
    </row>
    <row r="22" spans="1:4" ht="39.75" customHeight="1">
      <c r="A22" s="27">
        <v>21</v>
      </c>
      <c r="B22" s="28" t="s">
        <v>103</v>
      </c>
      <c r="C22" s="29" t="s">
        <v>81</v>
      </c>
      <c r="D22" s="27">
        <v>11</v>
      </c>
    </row>
    <row r="23" spans="1:4" ht="39.75" customHeight="1">
      <c r="A23" s="27">
        <v>22</v>
      </c>
      <c r="B23" s="28" t="s">
        <v>104</v>
      </c>
      <c r="C23" s="28" t="s">
        <v>90</v>
      </c>
      <c r="D23" s="27">
        <v>10</v>
      </c>
    </row>
    <row r="24" spans="1:4" ht="39.75" customHeight="1">
      <c r="A24" s="27">
        <v>23</v>
      </c>
      <c r="B24" s="28" t="s">
        <v>105</v>
      </c>
      <c r="C24" s="28" t="s">
        <v>90</v>
      </c>
      <c r="D24" s="27">
        <v>9</v>
      </c>
    </row>
    <row r="25" spans="1:4" ht="39.75" customHeight="1">
      <c r="A25" s="27">
        <v>24</v>
      </c>
      <c r="B25" s="28" t="s">
        <v>106</v>
      </c>
      <c r="C25" s="28" t="s">
        <v>79</v>
      </c>
      <c r="D25" s="27">
        <v>8</v>
      </c>
    </row>
    <row r="26" spans="1:4" ht="39.75" customHeight="1">
      <c r="A26" s="27">
        <v>25</v>
      </c>
      <c r="B26" s="28" t="s">
        <v>107</v>
      </c>
      <c r="C26" s="29" t="s">
        <v>81</v>
      </c>
      <c r="D26" s="27">
        <v>7</v>
      </c>
    </row>
    <row r="27" spans="1:4" ht="39.75" customHeight="1">
      <c r="A27" s="27">
        <v>26</v>
      </c>
      <c r="B27" s="28" t="s">
        <v>108</v>
      </c>
      <c r="C27" s="28" t="s">
        <v>90</v>
      </c>
      <c r="D27" s="27">
        <v>6</v>
      </c>
    </row>
    <row r="28" spans="1:4" ht="39.75" customHeight="1">
      <c r="A28" s="27">
        <v>27</v>
      </c>
      <c r="B28" s="28" t="s">
        <v>109</v>
      </c>
      <c r="C28" s="29" t="s">
        <v>79</v>
      </c>
      <c r="D28" s="27">
        <v>5</v>
      </c>
    </row>
  </sheetData>
  <sheetProtection selectLockedCells="1" selectUnlockedCells="1"/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7" sqref="B27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9.00390625" style="23" customWidth="1"/>
    <col min="5" max="244" width="9.140625" style="24" customWidth="1"/>
  </cols>
  <sheetData>
    <row r="1" spans="1:4" s="23" customFormat="1" ht="65.2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110</v>
      </c>
      <c r="C2" s="29" t="s">
        <v>88</v>
      </c>
      <c r="D2" s="27">
        <v>50</v>
      </c>
    </row>
    <row r="3" spans="1:4" s="23" customFormat="1" ht="39.75" customHeight="1">
      <c r="A3" s="27">
        <v>2</v>
      </c>
      <c r="B3" s="28" t="s">
        <v>111</v>
      </c>
      <c r="C3" s="28" t="s">
        <v>77</v>
      </c>
      <c r="D3" s="27">
        <v>43</v>
      </c>
    </row>
    <row r="4" spans="1:4" s="23" customFormat="1" ht="39.75" customHeight="1">
      <c r="A4" s="27">
        <v>3</v>
      </c>
      <c r="B4" s="28" t="s">
        <v>112</v>
      </c>
      <c r="C4" s="28" t="s">
        <v>113</v>
      </c>
      <c r="D4" s="27">
        <v>37</v>
      </c>
    </row>
    <row r="5" spans="1:4" s="23" customFormat="1" ht="39.75" customHeight="1">
      <c r="A5" s="27">
        <v>4</v>
      </c>
      <c r="B5" s="28" t="s">
        <v>114</v>
      </c>
      <c r="C5" s="28" t="s">
        <v>77</v>
      </c>
      <c r="D5" s="27">
        <v>32</v>
      </c>
    </row>
    <row r="6" spans="1:4" s="23" customFormat="1" ht="39.75" customHeight="1">
      <c r="A6" s="27">
        <v>5</v>
      </c>
      <c r="B6" s="28" t="s">
        <v>115</v>
      </c>
      <c r="C6" s="28" t="s">
        <v>77</v>
      </c>
      <c r="D6" s="27">
        <v>29</v>
      </c>
    </row>
    <row r="7" spans="1:4" s="23" customFormat="1" ht="39.75" customHeight="1">
      <c r="A7" s="27">
        <v>6</v>
      </c>
      <c r="B7" s="28" t="s">
        <v>116</v>
      </c>
      <c r="C7" s="28" t="s">
        <v>90</v>
      </c>
      <c r="D7" s="27">
        <v>26</v>
      </c>
    </row>
    <row r="8" spans="1:4" s="23" customFormat="1" ht="39.75" customHeight="1">
      <c r="A8" s="27">
        <v>7</v>
      </c>
      <c r="B8" s="28" t="s">
        <v>117</v>
      </c>
      <c r="C8" s="28" t="s">
        <v>118</v>
      </c>
      <c r="D8" s="27">
        <v>24</v>
      </c>
    </row>
    <row r="9" spans="1:4" s="23" customFormat="1" ht="39.75" customHeight="1">
      <c r="A9" s="27">
        <v>8</v>
      </c>
      <c r="B9" s="30" t="s">
        <v>119</v>
      </c>
      <c r="C9" s="28" t="s">
        <v>84</v>
      </c>
      <c r="D9" s="27">
        <v>23</v>
      </c>
    </row>
    <row r="10" spans="1:4" s="23" customFormat="1" ht="39.75" customHeight="1">
      <c r="A10" s="27">
        <v>9</v>
      </c>
      <c r="B10" s="28" t="s">
        <v>120</v>
      </c>
      <c r="C10" s="28" t="s">
        <v>84</v>
      </c>
      <c r="D10" s="27">
        <v>22</v>
      </c>
    </row>
    <row r="11" spans="1:4" s="23" customFormat="1" ht="39.75" customHeight="1">
      <c r="A11" s="27">
        <v>10</v>
      </c>
      <c r="B11" s="30" t="s">
        <v>121</v>
      </c>
      <c r="C11" s="29" t="s">
        <v>88</v>
      </c>
      <c r="D11" s="27">
        <v>20</v>
      </c>
    </row>
    <row r="12" spans="1:4" s="23" customFormat="1" ht="39.75" customHeight="1">
      <c r="A12" s="27">
        <v>11</v>
      </c>
      <c r="B12" s="28" t="s">
        <v>122</v>
      </c>
      <c r="C12" s="28" t="s">
        <v>90</v>
      </c>
      <c r="D12" s="27">
        <v>19</v>
      </c>
    </row>
    <row r="13" spans="1:4" s="23" customFormat="1" ht="39.75" customHeight="1">
      <c r="A13" s="27">
        <v>12</v>
      </c>
      <c r="B13" s="28" t="s">
        <v>123</v>
      </c>
      <c r="C13" s="28" t="s">
        <v>88</v>
      </c>
      <c r="D13" s="27">
        <v>18</v>
      </c>
    </row>
    <row r="14" spans="1:4" s="23" customFormat="1" ht="39.75" customHeight="1">
      <c r="A14" s="27">
        <v>13</v>
      </c>
      <c r="B14" s="30" t="s">
        <v>124</v>
      </c>
      <c r="C14" s="29" t="s">
        <v>77</v>
      </c>
      <c r="D14" s="27">
        <v>16</v>
      </c>
    </row>
    <row r="15" spans="1:4" s="23" customFormat="1" ht="39.75" customHeight="1">
      <c r="A15" s="27">
        <v>14</v>
      </c>
      <c r="B15" s="28" t="s">
        <v>125</v>
      </c>
      <c r="C15" s="28" t="s">
        <v>126</v>
      </c>
      <c r="D15" s="27">
        <v>15</v>
      </c>
    </row>
    <row r="16" spans="1:4" s="23" customFormat="1" ht="39.75" customHeight="1">
      <c r="A16" s="27">
        <v>15</v>
      </c>
      <c r="B16" s="30" t="s">
        <v>127</v>
      </c>
      <c r="C16" s="29" t="s">
        <v>126</v>
      </c>
      <c r="D16" s="27">
        <v>14</v>
      </c>
    </row>
    <row r="17" spans="1:4" s="23" customFormat="1" ht="39.75" customHeight="1">
      <c r="A17" s="27">
        <v>16</v>
      </c>
      <c r="B17" s="30" t="s">
        <v>128</v>
      </c>
      <c r="C17" s="29" t="s">
        <v>77</v>
      </c>
      <c r="D17" s="27">
        <v>12</v>
      </c>
    </row>
    <row r="18" spans="1:4" s="23" customFormat="1" ht="39.75" customHeight="1">
      <c r="A18" s="27">
        <v>17</v>
      </c>
      <c r="B18" s="30" t="s">
        <v>129</v>
      </c>
      <c r="C18" s="28" t="s">
        <v>90</v>
      </c>
      <c r="D18" s="27">
        <v>11</v>
      </c>
    </row>
    <row r="19" spans="1:4" s="23" customFormat="1" ht="39.75" customHeight="1">
      <c r="A19" s="27">
        <v>18</v>
      </c>
      <c r="B19" s="30" t="s">
        <v>130</v>
      </c>
      <c r="C19" s="31" t="s">
        <v>126</v>
      </c>
      <c r="D19" s="27">
        <v>9</v>
      </c>
    </row>
    <row r="20" spans="1:4" s="23" customFormat="1" ht="39.75" customHeight="1">
      <c r="A20" s="27">
        <v>19</v>
      </c>
      <c r="B20" s="28" t="s">
        <v>131</v>
      </c>
      <c r="C20" s="28" t="s">
        <v>90</v>
      </c>
      <c r="D20" s="27">
        <v>7</v>
      </c>
    </row>
    <row r="21" spans="1:4" s="23" customFormat="1" ht="39.75" customHeight="1">
      <c r="A21" s="27">
        <v>20</v>
      </c>
      <c r="B21" s="28" t="s">
        <v>132</v>
      </c>
      <c r="C21" s="29" t="s">
        <v>81</v>
      </c>
      <c r="D21" s="27">
        <v>6</v>
      </c>
    </row>
    <row r="22" spans="1:4" s="23" customFormat="1" ht="39.75" customHeight="1">
      <c r="A22" s="27">
        <v>21</v>
      </c>
      <c r="B22" s="28" t="s">
        <v>133</v>
      </c>
      <c r="C22" s="28" t="s">
        <v>92</v>
      </c>
      <c r="D22" s="27">
        <v>5</v>
      </c>
    </row>
    <row r="23" spans="1:4" ht="39.75" customHeight="1">
      <c r="A23" s="27">
        <v>22</v>
      </c>
      <c r="B23" s="28" t="s">
        <v>134</v>
      </c>
      <c r="C23" s="28" t="s">
        <v>90</v>
      </c>
      <c r="D23" s="27">
        <v>4</v>
      </c>
    </row>
    <row r="24" spans="1:4" ht="39.75" customHeight="1">
      <c r="A24" s="27">
        <v>23</v>
      </c>
      <c r="B24" s="30" t="s">
        <v>135</v>
      </c>
      <c r="C24" s="31" t="s">
        <v>88</v>
      </c>
      <c r="D24" s="27">
        <v>3</v>
      </c>
    </row>
    <row r="25" spans="1:4" ht="39.75" customHeight="1">
      <c r="A25" s="27">
        <v>24</v>
      </c>
      <c r="B25" s="28" t="s">
        <v>136</v>
      </c>
      <c r="C25" s="28" t="s">
        <v>90</v>
      </c>
      <c r="D25" s="27">
        <v>2</v>
      </c>
    </row>
    <row r="26" spans="1:4" ht="39.75" customHeight="1">
      <c r="A26" s="27">
        <v>25</v>
      </c>
      <c r="B26" s="28" t="s">
        <v>137</v>
      </c>
      <c r="C26" s="28" t="s">
        <v>84</v>
      </c>
      <c r="D26" s="27">
        <v>1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39.75" customHeight="1"/>
  <cols>
    <col min="1" max="1" width="13.00390625" style="32" customWidth="1"/>
    <col min="2" max="2" width="43.421875" style="32" customWidth="1"/>
    <col min="3" max="3" width="49.421875" style="32" customWidth="1"/>
    <col min="4" max="4" width="9.00390625" style="32" customWidth="1"/>
    <col min="5" max="5" width="0" style="24" hidden="1" customWidth="1"/>
    <col min="6" max="6" width="0" style="33" hidden="1" customWidth="1"/>
    <col min="7" max="245" width="9.00390625" style="34" customWidth="1"/>
  </cols>
  <sheetData>
    <row r="1" spans="1:6" s="32" customFormat="1" ht="57" customHeight="1">
      <c r="A1" s="25" t="s">
        <v>7</v>
      </c>
      <c r="B1" s="25" t="s">
        <v>8</v>
      </c>
      <c r="C1" s="25" t="s">
        <v>74</v>
      </c>
      <c r="D1" s="26" t="s">
        <v>75</v>
      </c>
      <c r="E1" s="35" t="s">
        <v>138</v>
      </c>
      <c r="F1" s="36" t="s">
        <v>139</v>
      </c>
    </row>
    <row r="2" spans="1:6" s="23" customFormat="1" ht="39.75" customHeight="1">
      <c r="A2" s="27">
        <v>1</v>
      </c>
      <c r="B2" s="37" t="s">
        <v>140</v>
      </c>
      <c r="C2" s="29" t="s">
        <v>141</v>
      </c>
      <c r="D2" s="27">
        <v>50</v>
      </c>
      <c r="E2" s="27" t="e">
        <f>MIN(#REF!,#REF!,#REF!,#REF!,D2,#REF!,#REF!,#REF!)</f>
        <v>#REF!</v>
      </c>
      <c r="F2" s="38" t="e">
        <f>#REF!-E2</f>
        <v>#REF!</v>
      </c>
    </row>
    <row r="3" spans="1:6" s="23" customFormat="1" ht="39.75" customHeight="1">
      <c r="A3" s="27">
        <v>2</v>
      </c>
      <c r="B3" s="39" t="s">
        <v>142</v>
      </c>
      <c r="C3" s="40" t="s">
        <v>88</v>
      </c>
      <c r="D3" s="27">
        <v>43</v>
      </c>
      <c r="E3" s="27" t="e">
        <f>MIN(#REF!,#REF!,#REF!,#REF!,D3,#REF!,#REF!,#REF!)</f>
        <v>#REF!</v>
      </c>
      <c r="F3" s="38" t="e">
        <f>#REF!-E3</f>
        <v>#REF!</v>
      </c>
    </row>
    <row r="4" spans="1:6" s="23" customFormat="1" ht="39.75" customHeight="1">
      <c r="A4" s="27">
        <v>3</v>
      </c>
      <c r="B4" s="28" t="s">
        <v>143</v>
      </c>
      <c r="C4" s="28" t="s">
        <v>88</v>
      </c>
      <c r="D4" s="27">
        <v>37</v>
      </c>
      <c r="E4" s="27" t="e">
        <f>MIN(#REF!,#REF!,#REF!,#REF!,D4,#REF!,#REF!,#REF!)</f>
        <v>#REF!</v>
      </c>
      <c r="F4" s="38" t="e">
        <f>#REF!-E4</f>
        <v>#REF!</v>
      </c>
    </row>
    <row r="5" spans="1:6" s="23" customFormat="1" ht="39.75" customHeight="1">
      <c r="A5" s="27">
        <v>3</v>
      </c>
      <c r="B5" s="41" t="s">
        <v>144</v>
      </c>
      <c r="C5" s="28" t="s">
        <v>141</v>
      </c>
      <c r="D5" s="27">
        <v>32</v>
      </c>
      <c r="E5" s="27" t="e">
        <f>MIN(#REF!,#REF!,#REF!,#REF!,D5,#REF!,#REF!,#REF!)</f>
        <v>#REF!</v>
      </c>
      <c r="F5" s="38" t="e">
        <f>#REF!-E5</f>
        <v>#REF!</v>
      </c>
    </row>
    <row r="6" spans="1:6" s="23" customFormat="1" ht="39.75" customHeight="1">
      <c r="A6" s="27">
        <v>5</v>
      </c>
      <c r="B6" s="39" t="s">
        <v>145</v>
      </c>
      <c r="C6" s="29" t="s">
        <v>141</v>
      </c>
      <c r="D6" s="27">
        <v>29</v>
      </c>
      <c r="E6" s="27" t="e">
        <f>MIN(#REF!,#REF!,#REF!,#REF!,D6,#REF!,#REF!,#REF!)</f>
        <v>#REF!</v>
      </c>
      <c r="F6" s="38" t="e">
        <f>#REF!-E6</f>
        <v>#REF!</v>
      </c>
    </row>
    <row r="7" spans="1:6" s="23" customFormat="1" ht="39.75" customHeight="1">
      <c r="A7" s="27">
        <v>6</v>
      </c>
      <c r="B7" s="41" t="s">
        <v>146</v>
      </c>
      <c r="C7" s="28" t="s">
        <v>147</v>
      </c>
      <c r="D7" s="27">
        <v>26</v>
      </c>
      <c r="E7" s="27" t="e">
        <f>MIN(#REF!,#REF!,#REF!,#REF!,D7,#REF!,#REF!,#REF!)</f>
        <v>#REF!</v>
      </c>
      <c r="F7" s="38" t="e">
        <f>#REF!-E7</f>
        <v>#REF!</v>
      </c>
    </row>
    <row r="8" spans="1:6" s="23" customFormat="1" ht="39.75" customHeight="1">
      <c r="A8" s="27">
        <v>7</v>
      </c>
      <c r="B8" s="39" t="s">
        <v>148</v>
      </c>
      <c r="C8" s="29" t="s">
        <v>84</v>
      </c>
      <c r="D8" s="27">
        <v>24</v>
      </c>
      <c r="E8" s="27" t="e">
        <f>MIN(#REF!,#REF!,#REF!,#REF!,D8,#REF!,#REF!,#REF!)</f>
        <v>#REF!</v>
      </c>
      <c r="F8" s="38" t="e">
        <f>#REF!-E8</f>
        <v>#REF!</v>
      </c>
    </row>
    <row r="9" spans="1:6" s="23" customFormat="1" ht="39.75" customHeight="1">
      <c r="A9" s="27">
        <v>8</v>
      </c>
      <c r="B9" s="39" t="s">
        <v>149</v>
      </c>
      <c r="C9" s="29" t="s">
        <v>141</v>
      </c>
      <c r="D9" s="27">
        <v>23</v>
      </c>
      <c r="E9" s="27" t="e">
        <f>MIN(#REF!,#REF!,#REF!,#REF!,D9,#REF!,#REF!,#REF!)</f>
        <v>#REF!</v>
      </c>
      <c r="F9" s="38" t="e">
        <f>#REF!-E9</f>
        <v>#REF!</v>
      </c>
    </row>
    <row r="10" spans="1:6" s="23" customFormat="1" ht="39.75" customHeight="1">
      <c r="A10" s="27">
        <v>9</v>
      </c>
      <c r="B10" s="39" t="s">
        <v>150</v>
      </c>
      <c r="C10" s="28" t="s">
        <v>90</v>
      </c>
      <c r="D10" s="27">
        <v>22</v>
      </c>
      <c r="E10" s="27" t="e">
        <f>MIN(#REF!,#REF!,#REF!,#REF!,D10,#REF!,#REF!,#REF!)</f>
        <v>#REF!</v>
      </c>
      <c r="F10" s="38" t="e">
        <f>#REF!-E10</f>
        <v>#REF!</v>
      </c>
    </row>
  </sheetData>
  <sheetProtection selectLockedCells="1" selectUnlockedCells="1"/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53" zoomScaleNormal="53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4" sqref="E14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9.00390625" style="23" customWidth="1"/>
    <col min="5" max="242" width="9.00390625" style="24" customWidth="1"/>
  </cols>
  <sheetData>
    <row r="1" spans="1:4" s="23" customFormat="1" ht="54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39" t="s">
        <v>151</v>
      </c>
      <c r="C2" s="40" t="s">
        <v>141</v>
      </c>
      <c r="D2" s="27">
        <v>50</v>
      </c>
    </row>
    <row r="3" spans="1:4" s="23" customFormat="1" ht="39.75" customHeight="1">
      <c r="A3" s="27">
        <v>2</v>
      </c>
      <c r="B3" s="39" t="s">
        <v>152</v>
      </c>
      <c r="C3" s="42" t="s">
        <v>92</v>
      </c>
      <c r="D3" s="27">
        <v>43</v>
      </c>
    </row>
    <row r="4" spans="1:4" s="23" customFormat="1" ht="39.75" customHeight="1">
      <c r="A4" s="27">
        <v>3</v>
      </c>
      <c r="B4" s="28" t="s">
        <v>153</v>
      </c>
      <c r="C4" s="31" t="s">
        <v>141</v>
      </c>
      <c r="D4" s="27">
        <v>37</v>
      </c>
    </row>
    <row r="5" spans="1:4" s="23" customFormat="1" ht="39.75" customHeight="1">
      <c r="A5" s="27">
        <v>4</v>
      </c>
      <c r="B5" s="28" t="s">
        <v>154</v>
      </c>
      <c r="C5" s="28" t="s">
        <v>141</v>
      </c>
      <c r="D5" s="27">
        <v>32</v>
      </c>
    </row>
    <row r="6" spans="1:4" s="23" customFormat="1" ht="39.75" customHeight="1">
      <c r="A6" s="27">
        <v>5</v>
      </c>
      <c r="B6" s="28" t="s">
        <v>155</v>
      </c>
      <c r="C6" s="31" t="s">
        <v>141</v>
      </c>
      <c r="D6" s="27">
        <v>29</v>
      </c>
    </row>
    <row r="7" spans="1:4" s="23" customFormat="1" ht="39.75" customHeight="1">
      <c r="A7" s="27">
        <v>6</v>
      </c>
      <c r="B7" s="30" t="s">
        <v>156</v>
      </c>
      <c r="C7" s="28" t="s">
        <v>141</v>
      </c>
      <c r="D7" s="27">
        <v>26</v>
      </c>
    </row>
    <row r="8" spans="1:4" s="23" customFormat="1" ht="39.75" customHeight="1">
      <c r="A8" s="27">
        <v>7</v>
      </c>
      <c r="B8" s="28" t="s">
        <v>157</v>
      </c>
      <c r="C8" s="28" t="s">
        <v>141</v>
      </c>
      <c r="D8" s="27">
        <v>24</v>
      </c>
    </row>
    <row r="9" spans="1:4" s="23" customFormat="1" ht="39.75" customHeight="1">
      <c r="A9" s="27">
        <v>8</v>
      </c>
      <c r="B9" s="39" t="s">
        <v>158</v>
      </c>
      <c r="C9" s="40" t="s">
        <v>92</v>
      </c>
      <c r="D9" s="27">
        <v>23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39.75" customHeight="1"/>
  <cols>
    <col min="1" max="1" width="12.57421875" style="32" customWidth="1"/>
    <col min="2" max="3" width="43.421875" style="32" customWidth="1"/>
    <col min="4" max="4" width="9.00390625" style="32" customWidth="1"/>
    <col min="5" max="5" width="0" style="24" hidden="1" customWidth="1"/>
    <col min="6" max="6" width="0" style="33" hidden="1" customWidth="1"/>
    <col min="7" max="242" width="9.00390625" style="34" customWidth="1"/>
  </cols>
  <sheetData>
    <row r="1" spans="1:6" s="32" customFormat="1" ht="54.75" customHeight="1">
      <c r="A1" s="25" t="s">
        <v>7</v>
      </c>
      <c r="B1" s="25" t="s">
        <v>8</v>
      </c>
      <c r="C1" s="25" t="s">
        <v>74</v>
      </c>
      <c r="D1" s="26" t="s">
        <v>75</v>
      </c>
      <c r="E1" s="35" t="s">
        <v>138</v>
      </c>
      <c r="F1" s="36" t="s">
        <v>139</v>
      </c>
    </row>
    <row r="2" spans="1:6" s="23" customFormat="1" ht="39.75" customHeight="1">
      <c r="A2" s="27">
        <v>1</v>
      </c>
      <c r="B2" s="28" t="s">
        <v>159</v>
      </c>
      <c r="C2" s="31" t="s">
        <v>160</v>
      </c>
      <c r="D2" s="27">
        <v>50</v>
      </c>
      <c r="E2" s="27" t="e">
        <f>MIN(#REF!,#REF!,#REF!,#REF!,D2,#REF!,#REF!,#REF!)</f>
        <v>#REF!</v>
      </c>
      <c r="F2" s="38" t="e">
        <f>#REF!-E2</f>
        <v>#REF!</v>
      </c>
    </row>
    <row r="3" spans="1:6" s="23" customFormat="1" ht="39.75" customHeight="1">
      <c r="A3" s="27">
        <v>2</v>
      </c>
      <c r="B3" s="28" t="s">
        <v>161</v>
      </c>
      <c r="C3" s="28" t="s">
        <v>77</v>
      </c>
      <c r="D3" s="27">
        <v>43</v>
      </c>
      <c r="E3" s="27" t="e">
        <f>MIN(#REF!,#REF!,#REF!,#REF!,D3,#REF!,#REF!,#REF!)</f>
        <v>#REF!</v>
      </c>
      <c r="F3" s="38" t="e">
        <f>#REF!-E3</f>
        <v>#REF!</v>
      </c>
    </row>
    <row r="4" spans="1:6" s="23" customFormat="1" ht="39.75" customHeight="1">
      <c r="A4" s="27">
        <v>3</v>
      </c>
      <c r="B4" s="28" t="s">
        <v>162</v>
      </c>
      <c r="C4" s="28" t="s">
        <v>77</v>
      </c>
      <c r="D4" s="27">
        <v>37</v>
      </c>
      <c r="E4" s="27" t="e">
        <f>MIN(#REF!,#REF!,#REF!,#REF!,D4,#REF!,#REF!,#REF!)</f>
        <v>#REF!</v>
      </c>
      <c r="F4" s="38" t="e">
        <f>#REF!-E4</f>
        <v>#REF!</v>
      </c>
    </row>
    <row r="5" spans="1:6" s="23" customFormat="1" ht="39.75" customHeight="1">
      <c r="A5" s="27">
        <v>4</v>
      </c>
      <c r="B5" s="28" t="s">
        <v>163</v>
      </c>
      <c r="C5" s="28" t="s">
        <v>77</v>
      </c>
      <c r="D5" s="27">
        <v>32</v>
      </c>
      <c r="E5" s="27" t="e">
        <f>MIN(#REF!,#REF!,#REF!,#REF!,D5,#REF!,#REF!,#REF!)</f>
        <v>#REF!</v>
      </c>
      <c r="F5" s="38" t="e">
        <f>#REF!-E5</f>
        <v>#REF!</v>
      </c>
    </row>
    <row r="6" spans="1:6" s="23" customFormat="1" ht="39.75" customHeight="1">
      <c r="A6" s="27">
        <v>5</v>
      </c>
      <c r="B6" s="28" t="s">
        <v>164</v>
      </c>
      <c r="C6" s="29" t="s">
        <v>81</v>
      </c>
      <c r="D6" s="27">
        <v>29</v>
      </c>
      <c r="E6" s="27" t="e">
        <f>MIN(#REF!,#REF!,#REF!,#REF!,D6,#REF!,#REF!,#REF!)</f>
        <v>#REF!</v>
      </c>
      <c r="F6" s="38" t="e">
        <f>#REF!-E6</f>
        <v>#REF!</v>
      </c>
    </row>
    <row r="7" spans="1:6" s="23" customFormat="1" ht="39.75" customHeight="1">
      <c r="A7" s="27">
        <v>6</v>
      </c>
      <c r="B7" s="28" t="s">
        <v>165</v>
      </c>
      <c r="C7" s="28" t="s">
        <v>92</v>
      </c>
      <c r="D7" s="27">
        <v>26</v>
      </c>
      <c r="E7" s="27" t="e">
        <f>MIN(#REF!,#REF!,#REF!,#REF!,D7,#REF!,#REF!,#REF!)</f>
        <v>#REF!</v>
      </c>
      <c r="F7" s="38" t="e">
        <f>#REF!-E7</f>
        <v>#REF!</v>
      </c>
    </row>
    <row r="8" spans="1:6" s="23" customFormat="1" ht="39.75" customHeight="1">
      <c r="A8" s="27">
        <v>7</v>
      </c>
      <c r="B8" s="28" t="s">
        <v>166</v>
      </c>
      <c r="C8" s="28" t="s">
        <v>92</v>
      </c>
      <c r="D8" s="27">
        <v>24</v>
      </c>
      <c r="E8" s="27" t="e">
        <f>MIN(#REF!,#REF!,#REF!,#REF!,D8,#REF!,#REF!,#REF!)</f>
        <v>#REF!</v>
      </c>
      <c r="F8" s="38" t="e">
        <f>#REF!-E8</f>
        <v>#REF!</v>
      </c>
    </row>
    <row r="9" spans="1:6" s="23" customFormat="1" ht="39.75" customHeight="1">
      <c r="A9" s="27">
        <v>8</v>
      </c>
      <c r="B9" s="28" t="s">
        <v>167</v>
      </c>
      <c r="C9" s="28" t="s">
        <v>81</v>
      </c>
      <c r="D9" s="27">
        <v>23</v>
      </c>
      <c r="E9" s="27" t="e">
        <f>MIN(#REF!,#REF!,#REF!,#REF!,D9,#REF!,#REF!,#REF!)</f>
        <v>#REF!</v>
      </c>
      <c r="F9" s="38" t="e">
        <f>#REF!-E9</f>
        <v>#REF!</v>
      </c>
    </row>
    <row r="10" spans="1:6" s="23" customFormat="1" ht="39.75" customHeight="1">
      <c r="A10" s="27">
        <v>9</v>
      </c>
      <c r="B10" s="28" t="s">
        <v>168</v>
      </c>
      <c r="C10" s="29" t="s">
        <v>81</v>
      </c>
      <c r="D10" s="27">
        <v>22</v>
      </c>
      <c r="E10" s="27" t="e">
        <f>MIN(#REF!,#REF!,#REF!,#REF!,D10,#REF!,#REF!,#REF!)</f>
        <v>#REF!</v>
      </c>
      <c r="F10" s="38" t="e">
        <f>#REF!-E10</f>
        <v>#REF!</v>
      </c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9" sqref="M9"/>
    </sheetView>
  </sheetViews>
  <sheetFormatPr defaultColWidth="9.140625" defaultRowHeight="39.75" customHeight="1"/>
  <cols>
    <col min="1" max="1" width="13.00390625" style="32" customWidth="1"/>
    <col min="2" max="2" width="43.421875" style="32" customWidth="1"/>
    <col min="3" max="3" width="46.421875" style="32" customWidth="1"/>
    <col min="4" max="4" width="9.00390625" style="32" customWidth="1"/>
    <col min="5" max="5" width="0" style="24" hidden="1" customWidth="1"/>
    <col min="6" max="6" width="0" style="33" hidden="1" customWidth="1"/>
    <col min="7" max="246" width="9.140625" style="34" customWidth="1"/>
  </cols>
  <sheetData>
    <row r="1" spans="1:6" s="32" customFormat="1" ht="51" customHeight="1">
      <c r="A1" s="25" t="s">
        <v>7</v>
      </c>
      <c r="B1" s="25" t="s">
        <v>8</v>
      </c>
      <c r="C1" s="25" t="s">
        <v>74</v>
      </c>
      <c r="D1" s="26" t="s">
        <v>75</v>
      </c>
      <c r="E1" s="35" t="s">
        <v>138</v>
      </c>
      <c r="F1" s="36" t="s">
        <v>139</v>
      </c>
    </row>
    <row r="2" spans="1:6" s="23" customFormat="1" ht="39.75" customHeight="1">
      <c r="A2" s="27">
        <v>1</v>
      </c>
      <c r="B2" s="43" t="s">
        <v>169</v>
      </c>
      <c r="C2" s="43" t="s">
        <v>81</v>
      </c>
      <c r="D2" s="27">
        <v>50</v>
      </c>
      <c r="E2" s="27" t="e">
        <f>MIN(#REF!,#REF!,#REF!,#REF!,D2,#REF!,#REF!,#REF!)</f>
        <v>#REF!</v>
      </c>
      <c r="F2" s="38" t="e">
        <f>#REF!-E2</f>
        <v>#REF!</v>
      </c>
    </row>
    <row r="3" spans="1:6" s="23" customFormat="1" ht="39.75" customHeight="1">
      <c r="A3" s="27">
        <v>2</v>
      </c>
      <c r="B3" s="43" t="s">
        <v>170</v>
      </c>
      <c r="C3" s="43" t="s">
        <v>171</v>
      </c>
      <c r="D3" s="27">
        <v>43</v>
      </c>
      <c r="E3" s="27" t="e">
        <f>MIN(#REF!,#REF!,#REF!,#REF!,D3,#REF!,#REF!,#REF!)</f>
        <v>#REF!</v>
      </c>
      <c r="F3" s="38" t="e">
        <f>#REF!-E3</f>
        <v>#REF!</v>
      </c>
    </row>
    <row r="4" spans="1:6" s="23" customFormat="1" ht="39.75" customHeight="1">
      <c r="A4" s="27">
        <v>3</v>
      </c>
      <c r="B4" s="28" t="s">
        <v>172</v>
      </c>
      <c r="C4" s="28" t="s">
        <v>173</v>
      </c>
      <c r="D4" s="27">
        <v>37</v>
      </c>
      <c r="E4" s="27" t="e">
        <f>MIN(#REF!,#REF!,#REF!,#REF!,D4,#REF!,#REF!,#REF!)</f>
        <v>#REF!</v>
      </c>
      <c r="F4" s="38" t="e">
        <f>#REF!-E4</f>
        <v>#REF!</v>
      </c>
    </row>
    <row r="5" spans="1:6" s="23" customFormat="1" ht="39.75" customHeight="1">
      <c r="A5" s="27">
        <v>4</v>
      </c>
      <c r="B5" s="39" t="s">
        <v>174</v>
      </c>
      <c r="C5" s="28" t="s">
        <v>77</v>
      </c>
      <c r="D5" s="27">
        <v>32</v>
      </c>
      <c r="E5" s="27" t="e">
        <f>MIN(#REF!,#REF!,#REF!,#REF!,D5,#REF!,#REF!,#REF!)</f>
        <v>#REF!</v>
      </c>
      <c r="F5" s="38" t="e">
        <f>#REF!-E5</f>
        <v>#REF!</v>
      </c>
    </row>
    <row r="6" spans="1:6" s="23" customFormat="1" ht="39.75" customHeight="1">
      <c r="A6" s="27">
        <v>5</v>
      </c>
      <c r="B6" s="43" t="s">
        <v>175</v>
      </c>
      <c r="C6" s="43" t="s">
        <v>77</v>
      </c>
      <c r="D6" s="27">
        <v>29</v>
      </c>
      <c r="E6" s="27" t="e">
        <f>MIN(#REF!,#REF!,#REF!,#REF!,D6,#REF!,#REF!,#REF!)</f>
        <v>#REF!</v>
      </c>
      <c r="F6" s="38" t="e">
        <f>#REF!-E6</f>
        <v>#REF!</v>
      </c>
    </row>
    <row r="7" spans="1:6" s="23" customFormat="1" ht="39.75" customHeight="1">
      <c r="A7" s="27">
        <v>6</v>
      </c>
      <c r="B7" s="43" t="s">
        <v>176</v>
      </c>
      <c r="C7" s="29" t="s">
        <v>81</v>
      </c>
      <c r="D7" s="27">
        <v>26</v>
      </c>
      <c r="E7" s="27" t="e">
        <f>MIN(#REF!,#REF!,#REF!,#REF!,D7,#REF!,#REF!,#REF!)</f>
        <v>#REF!</v>
      </c>
      <c r="F7" s="38" t="e">
        <f>#REF!-E7</f>
        <v>#REF!</v>
      </c>
    </row>
    <row r="8" spans="1:6" s="23" customFormat="1" ht="39.75" customHeight="1">
      <c r="A8" s="27">
        <v>7</v>
      </c>
      <c r="B8" s="39" t="s">
        <v>177</v>
      </c>
      <c r="C8" s="28" t="s">
        <v>77</v>
      </c>
      <c r="D8" s="27">
        <v>24</v>
      </c>
      <c r="E8" s="27" t="e">
        <f>MIN(#REF!,#REF!,#REF!,#REF!,D8,#REF!,#REF!,#REF!)</f>
        <v>#REF!</v>
      </c>
      <c r="F8" s="38" t="e">
        <f>#REF!-E8</f>
        <v>#REF!</v>
      </c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3" sqref="P23"/>
    </sheetView>
  </sheetViews>
  <sheetFormatPr defaultColWidth="9.140625" defaultRowHeight="39.75" customHeight="1"/>
  <cols>
    <col min="1" max="1" width="13.00390625" style="32" customWidth="1"/>
    <col min="2" max="3" width="43.421875" style="32" customWidth="1"/>
    <col min="4" max="4" width="9.00390625" style="32" customWidth="1"/>
    <col min="5" max="5" width="0" style="24" hidden="1" customWidth="1"/>
    <col min="6" max="6" width="0" style="33" hidden="1" customWidth="1"/>
    <col min="7" max="246" width="9.00390625" style="34" customWidth="1"/>
  </cols>
  <sheetData>
    <row r="1" spans="1:6" s="32" customFormat="1" ht="54.75" customHeight="1">
      <c r="A1" s="44" t="s">
        <v>7</v>
      </c>
      <c r="B1" s="25" t="s">
        <v>8</v>
      </c>
      <c r="C1" s="25" t="s">
        <v>74</v>
      </c>
      <c r="D1" s="26" t="s">
        <v>75</v>
      </c>
      <c r="E1" s="35" t="s">
        <v>138</v>
      </c>
      <c r="F1" s="36" t="s">
        <v>139</v>
      </c>
    </row>
    <row r="2" spans="1:6" s="23" customFormat="1" ht="39.75" customHeight="1">
      <c r="A2" s="27">
        <v>1</v>
      </c>
      <c r="B2" s="28" t="s">
        <v>178</v>
      </c>
      <c r="C2" s="29" t="s">
        <v>81</v>
      </c>
      <c r="D2" s="27">
        <v>50</v>
      </c>
      <c r="E2" s="27" t="e">
        <f>MIN(#REF!,#REF!,#REF!,#REF!,D2,#REF!,#REF!,#REF!)</f>
        <v>#REF!</v>
      </c>
      <c r="F2" s="38" t="e">
        <f>#REF!-E2</f>
        <v>#REF!</v>
      </c>
    </row>
    <row r="3" spans="1:6" s="23" customFormat="1" ht="39.75" customHeight="1">
      <c r="A3" s="27">
        <v>2</v>
      </c>
      <c r="B3" s="39" t="s">
        <v>179</v>
      </c>
      <c r="C3" s="45" t="s">
        <v>180</v>
      </c>
      <c r="D3" s="27">
        <v>43</v>
      </c>
      <c r="E3" s="27" t="e">
        <f>MIN(#REF!,#REF!,#REF!,#REF!,D3,#REF!,#REF!,#REF!)</f>
        <v>#REF!</v>
      </c>
      <c r="F3" s="38" t="e">
        <f>#REF!-E3</f>
        <v>#REF!</v>
      </c>
    </row>
    <row r="4" spans="1:6" s="23" customFormat="1" ht="39.75" customHeight="1">
      <c r="A4" s="27">
        <v>3</v>
      </c>
      <c r="B4" s="28" t="s">
        <v>181</v>
      </c>
      <c r="C4" s="28" t="s">
        <v>81</v>
      </c>
      <c r="D4" s="27">
        <v>37</v>
      </c>
      <c r="E4" s="27" t="e">
        <f>MIN(#REF!,#REF!,#REF!,#REF!,D4,#REF!,#REF!,#REF!)</f>
        <v>#REF!</v>
      </c>
      <c r="F4" s="38" t="e">
        <f>#REF!-E4</f>
        <v>#REF!</v>
      </c>
    </row>
    <row r="5" spans="1:6" s="23" customFormat="1" ht="39.75" customHeight="1">
      <c r="A5" s="27">
        <v>4</v>
      </c>
      <c r="B5" s="39" t="s">
        <v>182</v>
      </c>
      <c r="C5" s="42" t="s">
        <v>88</v>
      </c>
      <c r="D5" s="27">
        <v>32</v>
      </c>
      <c r="E5" s="27" t="e">
        <f>MIN(#REF!,#REF!,#REF!,#REF!,D5,#REF!,#REF!,#REF!)</f>
        <v>#REF!</v>
      </c>
      <c r="F5" s="38" t="e">
        <f>#REF!-E5</f>
        <v>#REF!</v>
      </c>
    </row>
    <row r="6" spans="1:6" s="23" customFormat="1" ht="39.75" customHeight="1">
      <c r="A6" s="27">
        <v>5</v>
      </c>
      <c r="B6" s="28" t="s">
        <v>183</v>
      </c>
      <c r="C6" s="29" t="s">
        <v>81</v>
      </c>
      <c r="D6" s="27">
        <v>29</v>
      </c>
      <c r="E6" s="27" t="e">
        <f>MIN(#REF!,#REF!,#REF!,#REF!,D6,#REF!,#REF!,#REF!)</f>
        <v>#REF!</v>
      </c>
      <c r="F6" s="38" t="e">
        <f>#REF!-E6</f>
        <v>#REF!</v>
      </c>
    </row>
    <row r="7" spans="1:6" s="23" customFormat="1" ht="39.75" customHeight="1">
      <c r="A7" s="27">
        <v>6</v>
      </c>
      <c r="B7" s="39" t="s">
        <v>184</v>
      </c>
      <c r="C7" s="40" t="s">
        <v>185</v>
      </c>
      <c r="D7" s="27">
        <v>26</v>
      </c>
      <c r="E7" s="27" t="e">
        <f>MIN(#REF!,#REF!,#REF!,#REF!,D7,#REF!,#REF!,#REF!)</f>
        <v>#REF!</v>
      </c>
      <c r="F7" s="38" t="e">
        <f>#REF!-E7</f>
        <v>#REF!</v>
      </c>
    </row>
    <row r="8" spans="1:6" s="23" customFormat="1" ht="39.75" customHeight="1">
      <c r="A8" s="27">
        <v>7</v>
      </c>
      <c r="B8" s="46" t="s">
        <v>186</v>
      </c>
      <c r="C8" s="29" t="s">
        <v>81</v>
      </c>
      <c r="D8" s="27">
        <v>24</v>
      </c>
      <c r="E8" s="27" t="e">
        <f>MIN(#REF!,#REF!,#REF!,#REF!,D8,#REF!,#REF!,#REF!)</f>
        <v>#REF!</v>
      </c>
      <c r="F8" s="38" t="e">
        <f>#REF!-E8</f>
        <v>#REF!</v>
      </c>
    </row>
    <row r="9" spans="1:6" s="23" customFormat="1" ht="39.75" customHeight="1">
      <c r="A9" s="27">
        <v>8</v>
      </c>
      <c r="B9" s="28" t="s">
        <v>187</v>
      </c>
      <c r="C9" s="28" t="s">
        <v>141</v>
      </c>
      <c r="D9" s="27">
        <v>23</v>
      </c>
      <c r="E9" s="27" t="e">
        <f>MIN(#REF!,#REF!,#REF!,#REF!,D9,#REF!,#REF!,#REF!)</f>
        <v>#REF!</v>
      </c>
      <c r="F9" s="38" t="e">
        <f>#REF!-E9</f>
        <v>#REF!</v>
      </c>
    </row>
    <row r="10" spans="1:6" s="23" customFormat="1" ht="39.75" customHeight="1">
      <c r="A10" s="27">
        <v>9</v>
      </c>
      <c r="B10" s="39" t="s">
        <v>188</v>
      </c>
      <c r="C10" s="29" t="s">
        <v>81</v>
      </c>
      <c r="D10" s="27">
        <v>22</v>
      </c>
      <c r="E10" s="27" t="e">
        <f>MIN(#REF!,#REF!,#REF!,#REF!,D10,#REF!,#REF!,#REF!)</f>
        <v>#REF!</v>
      </c>
      <c r="F10" s="38" t="e">
        <f>#REF!-E10</f>
        <v>#REF!</v>
      </c>
    </row>
    <row r="11" spans="1:6" s="23" customFormat="1" ht="39.75" customHeight="1">
      <c r="A11" s="27">
        <v>10</v>
      </c>
      <c r="B11" s="46" t="s">
        <v>189</v>
      </c>
      <c r="C11" s="28" t="s">
        <v>77</v>
      </c>
      <c r="D11" s="27">
        <v>21</v>
      </c>
      <c r="E11" s="27" t="e">
        <f>MIN(#REF!,#REF!,#REF!,#REF!,D11,#REF!,#REF!,#REF!)</f>
        <v>#REF!</v>
      </c>
      <c r="F11" s="38" t="e">
        <f>#REF!-E11</f>
        <v>#REF!</v>
      </c>
    </row>
    <row r="12" spans="1:6" s="23" customFormat="1" ht="39.75" customHeight="1">
      <c r="A12" s="27">
        <v>11</v>
      </c>
      <c r="B12" s="39" t="s">
        <v>190</v>
      </c>
      <c r="C12" s="29" t="s">
        <v>88</v>
      </c>
      <c r="D12" s="27">
        <v>20</v>
      </c>
      <c r="E12" s="27" t="e">
        <f>MIN(#REF!,#REF!,#REF!,#REF!,D12,#REF!,#REF!,#REF!)</f>
        <v>#REF!</v>
      </c>
      <c r="F12" s="38" t="e">
        <f>#REF!-E12</f>
        <v>#REF!</v>
      </c>
    </row>
    <row r="13" spans="1:6" s="23" customFormat="1" ht="39.75" customHeight="1">
      <c r="A13" s="27">
        <v>12</v>
      </c>
      <c r="B13" s="28" t="s">
        <v>191</v>
      </c>
      <c r="C13" s="29" t="s">
        <v>81</v>
      </c>
      <c r="D13" s="27">
        <v>19</v>
      </c>
      <c r="E13" s="27" t="e">
        <f>MIN(#REF!,#REF!,#REF!,#REF!,D13,#REF!,#REF!,#REF!)</f>
        <v>#REF!</v>
      </c>
      <c r="F13" s="38" t="e">
        <f>#REF!-E13</f>
        <v>#REF!</v>
      </c>
    </row>
    <row r="14" spans="1:6" s="23" customFormat="1" ht="39.75" customHeight="1">
      <c r="A14" s="27">
        <v>13</v>
      </c>
      <c r="B14" s="39" t="s">
        <v>192</v>
      </c>
      <c r="C14" s="42" t="s">
        <v>92</v>
      </c>
      <c r="D14" s="27">
        <v>18</v>
      </c>
      <c r="E14" s="27" t="e">
        <f>MIN(#REF!,#REF!,#REF!,#REF!,D14,#REF!,#REF!,#REF!)</f>
        <v>#REF!</v>
      </c>
      <c r="F14" s="38" t="e">
        <f>#REF!-E14</f>
        <v>#REF!</v>
      </c>
    </row>
    <row r="15" spans="1:6" s="23" customFormat="1" ht="39.75" customHeight="1">
      <c r="A15" s="27">
        <v>14</v>
      </c>
      <c r="B15" s="28" t="s">
        <v>193</v>
      </c>
      <c r="C15" s="28" t="s">
        <v>79</v>
      </c>
      <c r="D15" s="27">
        <v>17</v>
      </c>
      <c r="E15" s="27" t="e">
        <f>MIN(#REF!,#REF!,#REF!,#REF!,D15,#REF!,#REF!,#REF!)</f>
        <v>#REF!</v>
      </c>
      <c r="F15" s="38" t="e">
        <f>#REF!-E15</f>
        <v>#REF!</v>
      </c>
    </row>
    <row r="16" spans="1:6" s="23" customFormat="1" ht="39.75" customHeight="1">
      <c r="A16" s="27">
        <v>15</v>
      </c>
      <c r="B16" s="39" t="s">
        <v>194</v>
      </c>
      <c r="C16" s="42" t="s">
        <v>79</v>
      </c>
      <c r="D16" s="27">
        <v>16</v>
      </c>
      <c r="E16" s="27" t="e">
        <f>MIN(#REF!,#REF!,#REF!,#REF!,D16,#REF!,#REF!,#REF!)</f>
        <v>#REF!</v>
      </c>
      <c r="F16" s="38" t="e">
        <f>#REF!-E16</f>
        <v>#REF!</v>
      </c>
    </row>
    <row r="17" spans="1:6" s="23" customFormat="1" ht="39.75" customHeight="1">
      <c r="A17" s="27">
        <v>16</v>
      </c>
      <c r="B17" s="39" t="s">
        <v>195</v>
      </c>
      <c r="C17" s="42" t="s">
        <v>88</v>
      </c>
      <c r="D17" s="27">
        <v>15</v>
      </c>
      <c r="E17" s="27" t="e">
        <f>MIN(#REF!,#REF!,#REF!,#REF!,D17,#REF!,#REF!,#REF!)</f>
        <v>#REF!</v>
      </c>
      <c r="F17" s="38" t="e">
        <f>#REF!-E17</f>
        <v>#REF!</v>
      </c>
    </row>
    <row r="18" spans="1:6" s="23" customFormat="1" ht="39.75" customHeight="1">
      <c r="A18" s="27">
        <v>17</v>
      </c>
      <c r="B18" s="28" t="s">
        <v>196</v>
      </c>
      <c r="C18" s="28" t="s">
        <v>84</v>
      </c>
      <c r="D18" s="27">
        <v>14</v>
      </c>
      <c r="E18" s="27" t="e">
        <f>MIN(#REF!,#REF!,#REF!,#REF!,D18,#REF!,#REF!,#REF!)</f>
        <v>#REF!</v>
      </c>
      <c r="F18" s="38" t="e">
        <f>#REF!-E18</f>
        <v>#REF!</v>
      </c>
    </row>
    <row r="19" spans="1:6" s="23" customFormat="1" ht="39.75" customHeight="1">
      <c r="A19" s="27">
        <v>18</v>
      </c>
      <c r="B19" s="39" t="s">
        <v>197</v>
      </c>
      <c r="C19" s="40" t="s">
        <v>79</v>
      </c>
      <c r="D19" s="27">
        <v>13</v>
      </c>
      <c r="E19" s="27" t="e">
        <f>MIN(#REF!,#REF!,#REF!,#REF!,D19,#REF!,#REF!,#REF!)</f>
        <v>#REF!</v>
      </c>
      <c r="F19" s="38" t="e">
        <f>#REF!-E19</f>
        <v>#REF!</v>
      </c>
    </row>
    <row r="20" spans="1:6" s="23" customFormat="1" ht="39.75" customHeight="1">
      <c r="A20" s="27">
        <v>19</v>
      </c>
      <c r="B20" s="28" t="s">
        <v>198</v>
      </c>
      <c r="C20" s="28" t="s">
        <v>79</v>
      </c>
      <c r="D20" s="27">
        <v>12</v>
      </c>
      <c r="E20" s="27" t="e">
        <f>MIN(#REF!,#REF!,#REF!,#REF!,D20,#REF!,#REF!,#REF!)</f>
        <v>#REF!</v>
      </c>
      <c r="F20" s="38" t="e">
        <f>#REF!-E20</f>
        <v>#REF!</v>
      </c>
    </row>
    <row r="21" spans="1:6" ht="39.75" customHeight="1">
      <c r="A21" s="27">
        <v>20</v>
      </c>
      <c r="B21" s="39" t="s">
        <v>199</v>
      </c>
      <c r="C21" s="42" t="s">
        <v>88</v>
      </c>
      <c r="D21" s="27">
        <v>11</v>
      </c>
      <c r="E21" s="27" t="e">
        <f>MIN(#REF!,#REF!,#REF!,#REF!,D21,#REF!,#REF!,#REF!)</f>
        <v>#REF!</v>
      </c>
      <c r="F21" s="38" t="e">
        <f>#REF!-E21</f>
        <v>#REF!</v>
      </c>
    </row>
    <row r="22" spans="1:6" ht="39.75" customHeight="1">
      <c r="A22" s="27">
        <v>21</v>
      </c>
      <c r="B22" s="28" t="s">
        <v>200</v>
      </c>
      <c r="C22" s="29" t="s">
        <v>81</v>
      </c>
      <c r="D22" s="27">
        <v>10</v>
      </c>
      <c r="E22" s="27" t="e">
        <f>MIN(#REF!,#REF!,#REF!,#REF!,D22,#REF!,#REF!,#REF!)</f>
        <v>#REF!</v>
      </c>
      <c r="F22" s="38" t="e">
        <f>#REF!-E22</f>
        <v>#REF!</v>
      </c>
    </row>
    <row r="23" spans="1:6" ht="39.75" customHeight="1">
      <c r="A23" s="27">
        <v>22</v>
      </c>
      <c r="B23" s="39" t="s">
        <v>201</v>
      </c>
      <c r="C23" s="28" t="s">
        <v>90</v>
      </c>
      <c r="D23" s="27">
        <v>9</v>
      </c>
      <c r="E23" s="27" t="e">
        <f>MIN(#REF!,#REF!,#REF!,#REF!,D23,#REF!,#REF!,#REF!)</f>
        <v>#REF!</v>
      </c>
      <c r="F23" s="38" t="e">
        <f>#REF!-E23</f>
        <v>#REF!</v>
      </c>
    </row>
    <row r="24" spans="1:6" ht="39.75" customHeight="1">
      <c r="A24" s="27">
        <v>23</v>
      </c>
      <c r="B24" s="39" t="s">
        <v>202</v>
      </c>
      <c r="C24" s="40" t="s">
        <v>79</v>
      </c>
      <c r="D24" s="27">
        <v>8</v>
      </c>
      <c r="E24" s="27" t="e">
        <f>MIN(#REF!,#REF!,#REF!,#REF!,D24,#REF!,#REF!,#REF!)</f>
        <v>#REF!</v>
      </c>
      <c r="F24" s="38" t="e">
        <f>#REF!-E24</f>
        <v>#REF!</v>
      </c>
    </row>
    <row r="25" spans="1:6" ht="39.75" customHeight="1">
      <c r="A25" s="27">
        <v>24</v>
      </c>
      <c r="B25" s="28" t="s">
        <v>203</v>
      </c>
      <c r="C25" s="28" t="s">
        <v>77</v>
      </c>
      <c r="D25" s="27">
        <v>7</v>
      </c>
      <c r="E25" s="27" t="e">
        <f>MIN(#REF!,#REF!,#REF!,#REF!,D25,#REF!,#REF!,#REF!)</f>
        <v>#REF!</v>
      </c>
      <c r="F25" s="38" t="e">
        <f>#REF!-E25</f>
        <v>#REF!</v>
      </c>
    </row>
    <row r="26" spans="1:6" ht="39.75" customHeight="1">
      <c r="A26" s="27">
        <v>25</v>
      </c>
      <c r="B26" s="28" t="s">
        <v>204</v>
      </c>
      <c r="C26" s="29" t="s">
        <v>81</v>
      </c>
      <c r="D26" s="27">
        <v>6</v>
      </c>
      <c r="E26" s="27" t="e">
        <f>MIN(#REF!,#REF!,#REF!,#REF!,D26,#REF!,#REF!,#REF!)</f>
        <v>#REF!</v>
      </c>
      <c r="F26" s="38" t="e">
        <f>#REF!-E26</f>
        <v>#REF!</v>
      </c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" sqref="J13"/>
    </sheetView>
  </sheetViews>
  <sheetFormatPr defaultColWidth="9.140625" defaultRowHeight="39.75" customHeight="1"/>
  <cols>
    <col min="1" max="1" width="13.00390625" style="47" customWidth="1"/>
    <col min="2" max="2" width="43.28125" style="47" customWidth="1"/>
    <col min="3" max="3" width="56.7109375" style="47" customWidth="1"/>
    <col min="4" max="4" width="9.00390625" style="47" customWidth="1"/>
    <col min="5" max="5" width="0" style="24" hidden="1" customWidth="1"/>
    <col min="6" max="6" width="0" style="33" hidden="1" customWidth="1"/>
    <col min="7" max="246" width="9.140625" style="48" customWidth="1"/>
  </cols>
  <sheetData>
    <row r="1" spans="1:6" s="47" customFormat="1" ht="58.5" customHeight="1">
      <c r="A1" s="3" t="s">
        <v>7</v>
      </c>
      <c r="B1" s="3" t="s">
        <v>8</v>
      </c>
      <c r="C1" s="3" t="s">
        <v>74</v>
      </c>
      <c r="D1" s="26" t="s">
        <v>75</v>
      </c>
      <c r="E1" s="35" t="s">
        <v>138</v>
      </c>
      <c r="F1" s="36" t="s">
        <v>139</v>
      </c>
    </row>
    <row r="2" spans="1:6" s="13" customFormat="1" ht="39.75" customHeight="1">
      <c r="A2" s="49">
        <v>1</v>
      </c>
      <c r="B2" s="39" t="s">
        <v>205</v>
      </c>
      <c r="C2" s="40" t="s">
        <v>77</v>
      </c>
      <c r="D2" s="27">
        <v>50</v>
      </c>
      <c r="E2" s="27" t="e">
        <f>MIN(#REF!,#REF!,#REF!,#REF!,D2,#REF!,#REF!,#REF!)</f>
        <v>#REF!</v>
      </c>
      <c r="F2" s="38" t="e">
        <f>#REF!-E2</f>
        <v>#REF!</v>
      </c>
    </row>
    <row r="3" spans="1:6" s="13" customFormat="1" ht="39.75" customHeight="1">
      <c r="A3" s="49">
        <v>2</v>
      </c>
      <c r="B3" s="39" t="s">
        <v>206</v>
      </c>
      <c r="C3" s="40" t="s">
        <v>171</v>
      </c>
      <c r="D3" s="27">
        <v>43</v>
      </c>
      <c r="E3" s="27" t="e">
        <f>MIN(#REF!,#REF!,#REF!,#REF!,D3,#REF!,#REF!,#REF!)</f>
        <v>#REF!</v>
      </c>
      <c r="F3" s="38" t="e">
        <f>#REF!-E3</f>
        <v>#REF!</v>
      </c>
    </row>
    <row r="4" spans="1:6" s="13" customFormat="1" ht="39.75" customHeight="1">
      <c r="A4" s="49">
        <v>3</v>
      </c>
      <c r="B4" s="39" t="s">
        <v>207</v>
      </c>
      <c r="C4" s="40" t="s">
        <v>77</v>
      </c>
      <c r="D4" s="27">
        <v>32</v>
      </c>
      <c r="E4" s="27" t="e">
        <f>MIN(#REF!,#REF!,#REF!,#REF!,D4,#REF!,#REF!,#REF!)</f>
        <v>#REF!</v>
      </c>
      <c r="F4" s="38" t="e">
        <f>#REF!-E4</f>
        <v>#REF!</v>
      </c>
    </row>
    <row r="5" spans="1:6" s="13" customFormat="1" ht="39.75" customHeight="1">
      <c r="A5" s="49">
        <v>4</v>
      </c>
      <c r="B5" s="39" t="s">
        <v>208</v>
      </c>
      <c r="C5" s="40" t="s">
        <v>77</v>
      </c>
      <c r="D5" s="27">
        <v>29</v>
      </c>
      <c r="E5" s="27" t="e">
        <f>MIN(#REF!,#REF!,#REF!,#REF!,D5,#REF!,#REF!,#REF!)</f>
        <v>#REF!</v>
      </c>
      <c r="F5" s="38" t="e">
        <f>#REF!-E5</f>
        <v>#REF!</v>
      </c>
    </row>
    <row r="6" spans="1:6" s="13" customFormat="1" ht="39.75" customHeight="1">
      <c r="A6" s="49">
        <v>5</v>
      </c>
      <c r="B6" s="39" t="s">
        <v>209</v>
      </c>
      <c r="C6" s="40" t="s">
        <v>210</v>
      </c>
      <c r="D6" s="27">
        <v>26</v>
      </c>
      <c r="E6" s="27" t="e">
        <f>MIN(#REF!,#REF!,#REF!,#REF!,D6,#REF!,#REF!,#REF!)</f>
        <v>#REF!</v>
      </c>
      <c r="F6" s="38" t="e">
        <f>#REF!-E6</f>
        <v>#REF!</v>
      </c>
    </row>
    <row r="7" spans="1:6" s="13" customFormat="1" ht="39.75" customHeight="1">
      <c r="A7" s="49">
        <v>6</v>
      </c>
      <c r="B7" s="39" t="s">
        <v>211</v>
      </c>
      <c r="C7" s="40" t="s">
        <v>180</v>
      </c>
      <c r="D7" s="27">
        <v>24</v>
      </c>
      <c r="E7" s="27" t="e">
        <f>MIN(#REF!,#REF!,#REF!,#REF!,D7,#REF!,#REF!,#REF!)</f>
        <v>#REF!</v>
      </c>
      <c r="F7" s="38" t="e">
        <f>#REF!-E7</f>
        <v>#REF!</v>
      </c>
    </row>
    <row r="8" ht="39.75" customHeight="1">
      <c r="C8"/>
    </row>
    <row r="13" ht="39.75" customHeight="1">
      <c r="J13" s="48" t="s">
        <v>212</v>
      </c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51" zoomScaleNormal="5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7" sqref="P7"/>
    </sheetView>
  </sheetViews>
  <sheetFormatPr defaultColWidth="9.140625" defaultRowHeight="39.75" customHeight="1"/>
  <cols>
    <col min="1" max="1" width="13.28125" style="47" customWidth="1"/>
    <col min="2" max="2" width="45.00390625" style="50" customWidth="1"/>
    <col min="3" max="3" width="47.00390625" style="47" customWidth="1"/>
    <col min="4" max="4" width="9.00390625" style="47" customWidth="1"/>
    <col min="5" max="5" width="0" style="24" hidden="1" customWidth="1"/>
    <col min="6" max="6" width="0" style="33" hidden="1" customWidth="1"/>
    <col min="7" max="245" width="9.00390625" style="47" customWidth="1"/>
  </cols>
  <sheetData>
    <row r="1" spans="1:6" ht="53.25" customHeight="1">
      <c r="A1" s="3" t="s">
        <v>7</v>
      </c>
      <c r="B1" s="51" t="s">
        <v>8</v>
      </c>
      <c r="C1" s="3" t="s">
        <v>74</v>
      </c>
      <c r="D1" s="26" t="s">
        <v>75</v>
      </c>
      <c r="E1" s="35" t="s">
        <v>138</v>
      </c>
      <c r="F1" s="36" t="s">
        <v>139</v>
      </c>
    </row>
    <row r="2" spans="1:6" s="13" customFormat="1" ht="39.75" customHeight="1">
      <c r="A2" s="49">
        <v>1</v>
      </c>
      <c r="B2" s="52" t="s">
        <v>213</v>
      </c>
      <c r="C2" s="29" t="s">
        <v>84</v>
      </c>
      <c r="D2" s="27">
        <v>50</v>
      </c>
      <c r="E2" s="27" t="e">
        <f>MIN(#REF!,#REF!,#REF!,#REF!,D2,#REF!,#REF!,#REF!)</f>
        <v>#REF!</v>
      </c>
      <c r="F2" s="38" t="e">
        <f>#REF!-E2</f>
        <v>#REF!</v>
      </c>
    </row>
    <row r="3" spans="1:6" s="13" customFormat="1" ht="39.75" customHeight="1">
      <c r="A3" s="49">
        <v>2</v>
      </c>
      <c r="B3" s="52" t="s">
        <v>214</v>
      </c>
      <c r="C3" s="53" t="s">
        <v>215</v>
      </c>
      <c r="D3" s="27">
        <v>43</v>
      </c>
      <c r="E3" s="27" t="e">
        <f>MIN(#REF!,#REF!,#REF!,#REF!,D3,#REF!,#REF!,#REF!)</f>
        <v>#REF!</v>
      </c>
      <c r="F3" s="38" t="e">
        <f>#REF!-E3</f>
        <v>#REF!</v>
      </c>
    </row>
    <row r="4" spans="1:6" s="13" customFormat="1" ht="39.75" customHeight="1">
      <c r="A4" s="49">
        <v>3</v>
      </c>
      <c r="B4" s="52" t="s">
        <v>216</v>
      </c>
      <c r="C4" s="53" t="s">
        <v>77</v>
      </c>
      <c r="D4" s="27">
        <v>37</v>
      </c>
      <c r="E4" s="27" t="e">
        <f>MIN(#REF!,#REF!,#REF!,#REF!,D4,#REF!,#REF!,#REF!)</f>
        <v>#REF!</v>
      </c>
      <c r="F4" s="38" t="e">
        <f>#REF!-E4</f>
        <v>#REF!</v>
      </c>
    </row>
    <row r="5" spans="1:6" s="13" customFormat="1" ht="39.75" customHeight="1">
      <c r="A5" s="49">
        <v>4</v>
      </c>
      <c r="B5" s="54" t="s">
        <v>217</v>
      </c>
      <c r="C5" s="55" t="s">
        <v>77</v>
      </c>
      <c r="D5" s="27">
        <v>32</v>
      </c>
      <c r="E5" s="27" t="e">
        <f>MIN(#REF!,#REF!,#REF!,#REF!,D5,#REF!,#REF!,#REF!)</f>
        <v>#REF!</v>
      </c>
      <c r="F5" s="38" t="e">
        <f>#REF!-E5</f>
        <v>#REF!</v>
      </c>
    </row>
    <row r="6" spans="1:6" s="13" customFormat="1" ht="39.75" customHeight="1">
      <c r="A6" s="49">
        <v>5</v>
      </c>
      <c r="B6" s="52" t="s">
        <v>218</v>
      </c>
      <c r="C6" s="53" t="s">
        <v>210</v>
      </c>
      <c r="D6" s="27">
        <v>29</v>
      </c>
      <c r="E6" s="27" t="e">
        <f>MIN(#REF!,#REF!,#REF!,#REF!,D6,#REF!,#REF!,#REF!)</f>
        <v>#REF!</v>
      </c>
      <c r="F6" s="38" t="e">
        <f>#REF!-E6</f>
        <v>#REF!</v>
      </c>
    </row>
    <row r="7" spans="1:6" s="13" customFormat="1" ht="39.75" customHeight="1">
      <c r="A7" s="49">
        <v>6</v>
      </c>
      <c r="B7" s="52" t="s">
        <v>219</v>
      </c>
      <c r="C7" s="53" t="s">
        <v>220</v>
      </c>
      <c r="D7" s="27">
        <v>26</v>
      </c>
      <c r="E7" s="27" t="e">
        <f>MIN(#REF!,#REF!,#REF!,#REF!,D7,#REF!,#REF!,#REF!)</f>
        <v>#REF!</v>
      </c>
      <c r="F7" s="38" t="e">
        <f>#REF!-E7</f>
        <v>#REF!</v>
      </c>
    </row>
    <row r="8" spans="1:6" s="13" customFormat="1" ht="39.75" customHeight="1">
      <c r="A8" s="49">
        <v>7</v>
      </c>
      <c r="B8" s="52" t="s">
        <v>221</v>
      </c>
      <c r="C8" s="53" t="s">
        <v>77</v>
      </c>
      <c r="D8" s="27">
        <v>24</v>
      </c>
      <c r="E8" s="27" t="e">
        <f>MIN(#REF!,#REF!,#REF!,#REF!,D8,#REF!,#REF!,#REF!)</f>
        <v>#REF!</v>
      </c>
      <c r="F8" s="38" t="e">
        <f>#REF!-E8</f>
        <v>#REF!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" sqref="I10"/>
    </sheetView>
  </sheetViews>
  <sheetFormatPr defaultColWidth="9.140625" defaultRowHeight="39.75" customHeight="1"/>
  <cols>
    <col min="1" max="1" width="13.00390625" style="47" customWidth="1"/>
    <col min="2" max="2" width="41.421875" style="47" customWidth="1"/>
    <col min="3" max="3" width="54.7109375" style="47" customWidth="1"/>
    <col min="4" max="4" width="9.00390625" style="47" customWidth="1"/>
    <col min="5" max="5" width="0" style="24" hidden="1" customWidth="1"/>
    <col min="6" max="6" width="0" style="33" hidden="1" customWidth="1"/>
    <col min="7" max="245" width="9.00390625" style="48" customWidth="1"/>
  </cols>
  <sheetData>
    <row r="1" spans="1:6" s="47" customFormat="1" ht="54.75" customHeight="1">
      <c r="A1" s="3" t="s">
        <v>7</v>
      </c>
      <c r="B1" s="3" t="s">
        <v>8</v>
      </c>
      <c r="C1" s="3" t="s">
        <v>74</v>
      </c>
      <c r="D1" s="26" t="s">
        <v>75</v>
      </c>
      <c r="E1" s="35" t="s">
        <v>138</v>
      </c>
      <c r="F1" s="36" t="s">
        <v>139</v>
      </c>
    </row>
    <row r="2" spans="1:6" s="13" customFormat="1" ht="39.75" customHeight="1">
      <c r="A2" s="49">
        <v>1</v>
      </c>
      <c r="B2" s="45" t="s">
        <v>222</v>
      </c>
      <c r="C2" s="45" t="s">
        <v>84</v>
      </c>
      <c r="D2" s="27">
        <v>50</v>
      </c>
      <c r="E2" s="27" t="e">
        <f>MIN(#REF!,#REF!,#REF!,#REF!,D2,#REF!,#REF!,#REF!)</f>
        <v>#REF!</v>
      </c>
      <c r="F2" s="38" t="e">
        <f>#REF!-E2</f>
        <v>#REF!</v>
      </c>
    </row>
    <row r="3" spans="1:6" s="13" customFormat="1" ht="39.75" customHeight="1">
      <c r="A3" s="49">
        <v>2</v>
      </c>
      <c r="B3" s="45" t="s">
        <v>223</v>
      </c>
      <c r="C3" s="28" t="s">
        <v>79</v>
      </c>
      <c r="D3" s="27">
        <v>43</v>
      </c>
      <c r="E3" s="27" t="e">
        <f>MIN(#REF!,#REF!,#REF!,#REF!,D3,#REF!,#REF!,#REF!)</f>
        <v>#REF!</v>
      </c>
      <c r="F3" s="38" t="e">
        <f>#REF!-E3</f>
        <v>#REF!</v>
      </c>
    </row>
    <row r="4" spans="1:6" s="13" customFormat="1" ht="39.75" customHeight="1">
      <c r="A4" s="49">
        <v>3</v>
      </c>
      <c r="B4" s="52" t="s">
        <v>224</v>
      </c>
      <c r="C4" s="52" t="s">
        <v>77</v>
      </c>
      <c r="D4" s="27">
        <v>37</v>
      </c>
      <c r="E4" s="27" t="e">
        <f>MIN(#REF!,#REF!,#REF!,#REF!,D4,#REF!,#REF!,#REF!)</f>
        <v>#REF!</v>
      </c>
      <c r="F4" s="38" t="e">
        <f>#REF!-E4</f>
        <v>#REF!</v>
      </c>
    </row>
    <row r="5" spans="1:6" ht="39.75" customHeight="1">
      <c r="A5" s="49">
        <v>4</v>
      </c>
      <c r="B5" s="45" t="s">
        <v>225</v>
      </c>
      <c r="C5" s="28" t="s">
        <v>77</v>
      </c>
      <c r="D5" s="27">
        <v>32</v>
      </c>
      <c r="E5" s="27" t="e">
        <f>MIN(#REF!,#REF!,#REF!,#REF!,D5,#REF!,#REF!,#REF!)</f>
        <v>#REF!</v>
      </c>
      <c r="F5" s="38" t="e">
        <f>#REF!-E5</f>
        <v>#REF!</v>
      </c>
    </row>
    <row r="6" spans="1:6" ht="39.75" customHeight="1">
      <c r="A6" s="49">
        <v>5</v>
      </c>
      <c r="B6" s="52" t="s">
        <v>226</v>
      </c>
      <c r="C6" s="53" t="s">
        <v>77</v>
      </c>
      <c r="D6" s="27">
        <v>29</v>
      </c>
      <c r="E6" s="27" t="e">
        <f>MIN(#REF!,#REF!,#REF!,#REF!,D6,#REF!,#REF!,#REF!)</f>
        <v>#REF!</v>
      </c>
      <c r="F6" s="38" t="e">
        <f>#REF!-E6</f>
        <v>#REF!</v>
      </c>
    </row>
    <row r="7" spans="1:6" ht="39.75" customHeight="1">
      <c r="A7" s="49">
        <v>6</v>
      </c>
      <c r="B7" s="52" t="s">
        <v>227</v>
      </c>
      <c r="C7" s="53" t="s">
        <v>228</v>
      </c>
      <c r="D7" s="27">
        <v>26</v>
      </c>
      <c r="E7" s="27" t="e">
        <f>MIN(#REF!,#REF!,#REF!,#REF!,D7,#REF!,#REF!,#REF!)</f>
        <v>#REF!</v>
      </c>
      <c r="F7" s="38" t="e">
        <f>#REF!-E7</f>
        <v>#REF!</v>
      </c>
    </row>
    <row r="8" spans="1:6" ht="39.75" customHeight="1">
      <c r="A8" s="49">
        <v>7</v>
      </c>
      <c r="B8" s="56" t="s">
        <v>229</v>
      </c>
      <c r="C8" s="28" t="s">
        <v>84</v>
      </c>
      <c r="D8" s="27">
        <v>24</v>
      </c>
      <c r="E8" s="27" t="e">
        <f>MIN(#REF!,#REF!,#REF!,#REF!,D8,#REF!,#REF!,#REF!)</f>
        <v>#REF!</v>
      </c>
      <c r="F8" s="38" t="e">
        <f>#REF!-E8</f>
        <v>#REF!</v>
      </c>
    </row>
    <row r="9" spans="1:6" ht="39.75" customHeight="1">
      <c r="A9" s="49">
        <v>8</v>
      </c>
      <c r="B9" s="52" t="s">
        <v>230</v>
      </c>
      <c r="C9" s="29" t="s">
        <v>81</v>
      </c>
      <c r="D9" s="27">
        <v>23</v>
      </c>
      <c r="E9" s="27" t="e">
        <f>MIN(#REF!,#REF!,#REF!,#REF!,D9,#REF!,#REF!,#REF!)</f>
        <v>#REF!</v>
      </c>
      <c r="F9" s="38" t="e">
        <f>#REF!-E9</f>
        <v>#REF!</v>
      </c>
    </row>
    <row r="10" spans="1:6" ht="39.75" customHeight="1">
      <c r="A10" s="49">
        <v>9</v>
      </c>
      <c r="B10" s="45" t="s">
        <v>231</v>
      </c>
      <c r="C10" s="31" t="s">
        <v>84</v>
      </c>
      <c r="D10" s="27">
        <v>22</v>
      </c>
      <c r="E10" s="27" t="e">
        <f>MIN(#REF!,#REF!,#REF!,#REF!,D10,#REF!,#REF!,#REF!)</f>
        <v>#REF!</v>
      </c>
      <c r="F10" s="38" t="e">
        <f>#REF!-E10</f>
        <v>#REF!</v>
      </c>
    </row>
    <row r="11" spans="1:6" ht="39.75" customHeight="1">
      <c r="A11" s="49">
        <v>10</v>
      </c>
      <c r="B11" s="45" t="s">
        <v>232</v>
      </c>
      <c r="C11" s="53" t="s">
        <v>77</v>
      </c>
      <c r="D11" s="27">
        <v>21</v>
      </c>
      <c r="E11" s="27" t="e">
        <f>MIN(#REF!,#REF!,#REF!,#REF!,D11,#REF!,#REF!,#REF!)</f>
        <v>#REF!</v>
      </c>
      <c r="F11" s="38" t="e">
        <f>#REF!-E11</f>
        <v>#REF!</v>
      </c>
    </row>
    <row r="12" spans="1:6" ht="39.75" customHeight="1">
      <c r="A12" s="49">
        <v>11</v>
      </c>
      <c r="B12" s="52" t="s">
        <v>233</v>
      </c>
      <c r="C12" s="53" t="s">
        <v>77</v>
      </c>
      <c r="D12" s="27">
        <v>20</v>
      </c>
      <c r="E12" s="27" t="e">
        <f>MIN(#REF!,#REF!,#REF!,#REF!,D12,#REF!,#REF!,#REF!)</f>
        <v>#REF!</v>
      </c>
      <c r="F12" s="38" t="e">
        <f>#REF!-E12</f>
        <v>#REF!</v>
      </c>
    </row>
    <row r="13" spans="1:6" ht="39.75" customHeight="1">
      <c r="A13" s="49">
        <v>12</v>
      </c>
      <c r="B13" s="56" t="s">
        <v>234</v>
      </c>
      <c r="C13" s="53" t="s">
        <v>77</v>
      </c>
      <c r="D13" s="27">
        <v>19</v>
      </c>
      <c r="E13" s="27" t="e">
        <f>MIN(#REF!,#REF!,#REF!,#REF!,D13,#REF!,#REF!,#REF!)</f>
        <v>#REF!</v>
      </c>
      <c r="F13" s="38" t="e">
        <f>#REF!-E13</f>
        <v>#REF!</v>
      </c>
    </row>
    <row r="14" spans="1:6" ht="39.75" customHeight="1">
      <c r="A14" s="49">
        <v>13</v>
      </c>
      <c r="B14" s="52" t="s">
        <v>235</v>
      </c>
      <c r="C14" s="52" t="s">
        <v>77</v>
      </c>
      <c r="D14" s="27">
        <v>18</v>
      </c>
      <c r="E14" s="27" t="e">
        <f>MIN(#REF!,#REF!,#REF!,#REF!,D14,#REF!,#REF!,#REF!)</f>
        <v>#REF!</v>
      </c>
      <c r="F14" s="38" t="e">
        <f>#REF!-E14</f>
        <v>#REF!</v>
      </c>
    </row>
    <row r="15" spans="1:6" ht="39.75" customHeight="1">
      <c r="A15" s="49">
        <v>14</v>
      </c>
      <c r="B15" s="52" t="s">
        <v>236</v>
      </c>
      <c r="C15" s="52" t="s">
        <v>77</v>
      </c>
      <c r="D15" s="27">
        <v>17</v>
      </c>
      <c r="E15" s="27" t="e">
        <f>MIN(#REF!,#REF!,#REF!,#REF!,D15,#REF!,#REF!,#REF!)</f>
        <v>#REF!</v>
      </c>
      <c r="F15" s="38" t="e">
        <f>#REF!-E15</f>
        <v>#REF!</v>
      </c>
    </row>
    <row r="16" spans="1:6" ht="39.75" customHeight="1">
      <c r="A16" s="49">
        <v>15</v>
      </c>
      <c r="B16" s="52" t="s">
        <v>237</v>
      </c>
      <c r="C16" s="53" t="s">
        <v>77</v>
      </c>
      <c r="D16" s="27">
        <v>16</v>
      </c>
      <c r="E16" s="27" t="e">
        <f>MIN(#REF!,#REF!,#REF!,#REF!,D16,#REF!,#REF!,#REF!)</f>
        <v>#REF!</v>
      </c>
      <c r="F16" s="38" t="e">
        <f>#REF!-E16</f>
        <v>#REF!</v>
      </c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51" zoomScaleNormal="51" zoomScalePageLayoutView="0" workbookViewId="0" topLeftCell="A1">
      <selection activeCell="A21" sqref="A21"/>
    </sheetView>
  </sheetViews>
  <sheetFormatPr defaultColWidth="11.57421875" defaultRowHeight="12.75"/>
  <cols>
    <col min="1" max="1" width="13.28125" style="0" customWidth="1"/>
    <col min="2" max="2" width="60.57421875" style="0" customWidth="1"/>
  </cols>
  <sheetData>
    <row r="1" spans="1:13" ht="20.25">
      <c r="A1" s="57" t="s">
        <v>0</v>
      </c>
      <c r="B1" s="58" t="s">
        <v>238</v>
      </c>
      <c r="C1" s="58" t="s">
        <v>239</v>
      </c>
      <c r="D1" s="58" t="s">
        <v>240</v>
      </c>
      <c r="E1" s="58" t="s">
        <v>241</v>
      </c>
      <c r="F1" s="58" t="s">
        <v>242</v>
      </c>
      <c r="G1" s="58" t="s">
        <v>243</v>
      </c>
      <c r="H1" s="58" t="s">
        <v>244</v>
      </c>
      <c r="I1" s="58" t="s">
        <v>245</v>
      </c>
      <c r="J1" s="58" t="s">
        <v>246</v>
      </c>
      <c r="K1" s="58" t="s">
        <v>247</v>
      </c>
      <c r="L1" s="58" t="s">
        <v>248</v>
      </c>
      <c r="M1" s="58" t="s">
        <v>249</v>
      </c>
    </row>
    <row r="2" spans="1:13" ht="26.25">
      <c r="A2" s="59">
        <v>1</v>
      </c>
      <c r="B2" s="28" t="s">
        <v>77</v>
      </c>
      <c r="C2" s="45">
        <f>SUMIF(T_IDZ!$C$2:$C$28,B2,T_IDZ!$D$2:$D$28)</f>
        <v>132</v>
      </c>
      <c r="D2" s="45">
        <f>SUMIF(T_IICH!$C$2:$C$26,B2,T_IICH!$D$2:$D$26)</f>
        <v>132</v>
      </c>
      <c r="E2" s="45">
        <f>SUMIF(T_IIIDZ!$C$2:$C$10,B2,T_IIIDZ!$D$2:$D$10)</f>
        <v>0</v>
      </c>
      <c r="F2" s="45">
        <f>SUMIF(T_IVCH!$C$2:$C$9,B2,T_IVCH!$D$2:$D$9)</f>
        <v>0</v>
      </c>
      <c r="G2" s="45">
        <f>SUMIF(T_VK!$C$2:$C$10,B2,T_VK!$D$2:$D$10)</f>
        <v>112</v>
      </c>
      <c r="H2" s="45">
        <f>SUMIF(T_VIK!$C$2:$C$8,B2,T_VIK!$D$2:$D$8)</f>
        <v>85</v>
      </c>
      <c r="I2" s="45">
        <f>SUMIF(T_VIIM!$C$2:$C$26,B2,T_VIIM!$D$2:$D$26)</f>
        <v>28</v>
      </c>
      <c r="J2" s="45">
        <f>SUMIF(T_VIIIM!$C$2:$C$7,B2,T_VIIIM!$D$2:$D$7)</f>
        <v>111</v>
      </c>
      <c r="K2" s="45">
        <f>SUMIF(T_IXM!$C$2:$C$8,B2,T_IXM!$D$2:$D$8)</f>
        <v>93</v>
      </c>
      <c r="L2" s="45">
        <f>SUMIF(T_XM!$C$2:$C$16,B2,T_XM!$D$2:$D$16)</f>
        <v>209</v>
      </c>
      <c r="M2" s="60">
        <f aca="true" t="shared" si="0" ref="M2:M20">SUM(C2:L2)</f>
        <v>902</v>
      </c>
    </row>
    <row r="3" spans="1:13" ht="26.25">
      <c r="A3" s="59">
        <v>2</v>
      </c>
      <c r="B3" s="30" t="s">
        <v>141</v>
      </c>
      <c r="C3" s="45">
        <f>SUMIF(T_IDZ!$C$2:$C$28,B3,T_IDZ!$D$2:$D$28)</f>
        <v>0</v>
      </c>
      <c r="D3" s="45">
        <f>SUMIF(T_IICH!$C$2:$C$26,B3,T_IICH!$D$2:$D$26)</f>
        <v>0</v>
      </c>
      <c r="E3" s="45">
        <f>SUMIF(T_IIIDZ!$C$2:$C$10,B3,T_IIIDZ!$D$2:$D$10)</f>
        <v>134</v>
      </c>
      <c r="F3" s="45">
        <f>SUMIF(T_IVCH!$C$2:$C$9,B3,T_IVCH!$D$2:$D$9)</f>
        <v>198</v>
      </c>
      <c r="G3" s="45">
        <f>SUMIF(T_VK!$C$2:$C$10,B3,T_VK!$D$2:$D$10)</f>
        <v>0</v>
      </c>
      <c r="H3" s="45">
        <f>SUMIF(T_VIK!$C$2:$C$8,B3,T_VIK!$D$2:$D$8)</f>
        <v>0</v>
      </c>
      <c r="I3" s="45">
        <f>SUMIF(T_VIIM!$C$2:$C$26,B3,T_VIIM!$D$2:$D$26)</f>
        <v>23</v>
      </c>
      <c r="J3" s="45">
        <f>SUMIF(T_VIIIM!$C$2:$C$7,B3,T_VIIIM!$D$2:$D$7)</f>
        <v>0</v>
      </c>
      <c r="K3" s="45">
        <f>SUMIF(T_IXM!$C$2:$C$8,B3,T_IXM!$D$2:$D$8)</f>
        <v>0</v>
      </c>
      <c r="L3" s="45">
        <f>SUMIF(T_XM!$C$2:$C$16,B3,T_XM!$D$2:$D$16)</f>
        <v>0</v>
      </c>
      <c r="M3" s="60">
        <f t="shared" si="0"/>
        <v>355</v>
      </c>
    </row>
    <row r="4" spans="1:13" ht="26.25">
      <c r="A4" s="59">
        <v>3</v>
      </c>
      <c r="B4" s="28" t="s">
        <v>88</v>
      </c>
      <c r="C4" s="45">
        <f>SUMIF(T_IDZ!$C$2:$C$28,B4,T_IDZ!$D$2:$D$28)</f>
        <v>75</v>
      </c>
      <c r="D4" s="45">
        <f>SUMIF(T_IICH!$C$2:$C$26,B4,T_IICH!$D$2:$D$26)</f>
        <v>91</v>
      </c>
      <c r="E4" s="45">
        <f>SUMIF(T_IIIDZ!$C$2:$C$10,B4,T_IIIDZ!$D$2:$D$10)</f>
        <v>80</v>
      </c>
      <c r="F4" s="45">
        <f>SUMIF(T_IVCH!$C$2:$C$9,B4,T_IVCH!$D$2:$D$9)</f>
        <v>0</v>
      </c>
      <c r="G4" s="45">
        <f>SUMIF(T_VK!$C$2:$C$10,B4,T_VK!$D$2:$D$10)</f>
        <v>0</v>
      </c>
      <c r="H4" s="45">
        <f>SUMIF(T_VIK!$C$2:$C$8,B4,T_VIK!$D$2:$D$8)</f>
        <v>0</v>
      </c>
      <c r="I4" s="45">
        <f>SUMIF(T_VIIM!$C$2:$C$26,B4,T_VIIM!$D$2:$D$26)</f>
        <v>78</v>
      </c>
      <c r="J4" s="45">
        <f>SUMIF(T_VIIIM!$C$2:$C$7,B4,T_VIIIM!$D$2:$D$7)</f>
        <v>0</v>
      </c>
      <c r="K4" s="45">
        <f>SUMIF(T_IXM!$C$2:$C$8,B4,T_IXM!$D$2:$D$8)</f>
        <v>0</v>
      </c>
      <c r="L4" s="45">
        <f>SUMIF(T_XM!$C$2:$C$16,B4,T_XM!$D$2:$D$16)</f>
        <v>0</v>
      </c>
      <c r="M4" s="60">
        <f t="shared" si="0"/>
        <v>324</v>
      </c>
    </row>
    <row r="5" spans="1:13" ht="26.25">
      <c r="A5" s="59">
        <v>4</v>
      </c>
      <c r="B5" s="29" t="s">
        <v>84</v>
      </c>
      <c r="C5" s="45">
        <f>SUMIF(T_IDZ!$C$2:$C$28,B5,T_IDZ!$D$2:$D$28)</f>
        <v>29</v>
      </c>
      <c r="D5" s="45">
        <f>SUMIF(T_IICH!$C$2:$C$26,B5,T_IICH!$D$2:$D$26)</f>
        <v>46</v>
      </c>
      <c r="E5" s="45">
        <f>SUMIF(T_IIIDZ!$C$2:$C$10,B5,T_IIIDZ!$D$2:$D$10)</f>
        <v>24</v>
      </c>
      <c r="F5" s="45">
        <f>SUMIF(T_IVCH!$C$2:$C$9,B5,T_IVCH!$D$2:$D$9)</f>
        <v>0</v>
      </c>
      <c r="G5" s="45">
        <f>SUMIF(T_VK!$C$2:$C$10,B5,T_VK!$D$2:$D$10)</f>
        <v>0</v>
      </c>
      <c r="H5" s="45">
        <f>SUMIF(T_VIK!$C$2:$C$8,B5,T_VIK!$D$2:$D$8)</f>
        <v>0</v>
      </c>
      <c r="I5" s="45">
        <f>SUMIF(T_VIIM!$C$2:$C$26,B5,T_VIIM!$D$2:$D$26)</f>
        <v>14</v>
      </c>
      <c r="J5" s="45">
        <f>SUMIF(T_VIIIM!$C$2:$C$7,B5,T_VIIIM!$D$2:$D$7)</f>
        <v>0</v>
      </c>
      <c r="K5" s="45">
        <f>SUMIF(T_IXM!$C$2:$C$8,B5,T_IXM!$D$2:$D$8)</f>
        <v>50</v>
      </c>
      <c r="L5" s="45">
        <f>SUMIF(T_XM!$C$2:$C$16,B5,T_XM!$D$2:$D$16)</f>
        <v>96</v>
      </c>
      <c r="M5" s="60">
        <f t="shared" si="0"/>
        <v>259</v>
      </c>
    </row>
    <row r="6" spans="1:13" ht="26.25">
      <c r="A6" s="59">
        <v>5</v>
      </c>
      <c r="B6" s="28" t="s">
        <v>90</v>
      </c>
      <c r="C6" s="45">
        <f>SUMIF(T_IDZ!$C$2:$C$28,B6,T_IDZ!$D$2:$D$28)</f>
        <v>81</v>
      </c>
      <c r="D6" s="45">
        <f>SUMIF(T_IICH!$C$2:$C$26,B6,T_IICH!$D$2:$D$26)</f>
        <v>69</v>
      </c>
      <c r="E6" s="45">
        <f>SUMIF(T_IIIDZ!$C$2:$C$10,B6,T_IIIDZ!$D$2:$D$10)</f>
        <v>22</v>
      </c>
      <c r="F6" s="45">
        <f>SUMIF(T_IVCH!$C$2:$C$9,B6,T_IVCH!$D$2:$D$9)</f>
        <v>0</v>
      </c>
      <c r="G6" s="45">
        <f>SUMIF(T_VK!$C$2:$C$10,B6,T_VK!$D$2:$D$10)</f>
        <v>0</v>
      </c>
      <c r="H6" s="45">
        <f>SUMIF(T_VIK!$C$2:$C$8,B6,T_VIK!$D$2:$D$8)</f>
        <v>0</v>
      </c>
      <c r="I6" s="45">
        <f>SUMIF(T_VIIM!$C$2:$C$26,B6,T_VIIM!$D$2:$D$26)</f>
        <v>9</v>
      </c>
      <c r="J6" s="45">
        <f>SUMIF(T_VIIIM!$C$2:$C$7,B6,T_VIIIM!$D$2:$D$7)</f>
        <v>0</v>
      </c>
      <c r="K6" s="45">
        <f>SUMIF(T_IXM!$C$2:$C$8,B6,T_IXM!$D$2:$D$8)</f>
        <v>0</v>
      </c>
      <c r="L6" s="45">
        <f>SUMIF(T_XM!$C$2:$C$16,B6,T_XM!$D$2:$D$16)</f>
        <v>0</v>
      </c>
      <c r="M6" s="60">
        <f t="shared" si="0"/>
        <v>181</v>
      </c>
    </row>
    <row r="7" spans="1:13" ht="26.25">
      <c r="A7" s="59">
        <v>6</v>
      </c>
      <c r="B7" s="28" t="s">
        <v>79</v>
      </c>
      <c r="C7" s="45">
        <f>SUMIF(T_IDZ!$C$2:$C$28,B7,T_IDZ!$D$2:$D$28)</f>
        <v>69</v>
      </c>
      <c r="D7" s="45">
        <f>SUMIF(T_IICH!$C$2:$C$26,B7,T_IICH!$D$2:$D$26)</f>
        <v>0</v>
      </c>
      <c r="E7" s="45">
        <f>SUMIF(T_IIIDZ!$C$2:$C$10,B7,T_IIIDZ!$D$2:$D$10)</f>
        <v>0</v>
      </c>
      <c r="F7" s="45">
        <f>SUMIF(T_IVCH!$C$2:$C$9,B7,T_IVCH!$D$2:$D$9)</f>
        <v>0</v>
      </c>
      <c r="G7" s="45">
        <f>SUMIF(T_VK!$C$2:$C$10,B7,T_VK!$D$2:$D$10)</f>
        <v>0</v>
      </c>
      <c r="H7" s="45">
        <f>SUMIF(T_VIK!$C$2:$C$8,B7,T_VIK!$D$2:$D$8)</f>
        <v>0</v>
      </c>
      <c r="I7" s="45">
        <f>SUMIF(T_VIIM!$C$2:$C$26,B7,T_VIIM!$D$2:$D$26)</f>
        <v>66</v>
      </c>
      <c r="J7" s="45">
        <f>SUMIF(T_VIIIM!$C$2:$C$7,B7,T_VIIIM!$D$2:$D$7)</f>
        <v>0</v>
      </c>
      <c r="K7" s="45">
        <f>SUMIF(T_IXM!$C$2:$C$8,B7,T_IXM!$D$2:$D$8)</f>
        <v>0</v>
      </c>
      <c r="L7" s="45">
        <f>SUMIF(T_XM!$C$2:$C$16,B7,T_XM!$D$2:$D$16)</f>
        <v>43</v>
      </c>
      <c r="M7" s="60">
        <f t="shared" si="0"/>
        <v>178</v>
      </c>
    </row>
    <row r="8" spans="1:13" ht="26.25">
      <c r="A8" s="59">
        <v>7</v>
      </c>
      <c r="B8" s="45" t="s">
        <v>92</v>
      </c>
      <c r="C8" s="45">
        <f>SUMIF(T_IDZ!$C$2:$C$28,B8,T_IDZ!$D$2:$D$28)</f>
        <v>21</v>
      </c>
      <c r="D8" s="45">
        <f>SUMIF(T_IICH!$C$2:$C$26,B8,T_IICH!$D$2:$D$26)</f>
        <v>5</v>
      </c>
      <c r="E8" s="45">
        <f>SUMIF(T_IIIDZ!$C$2:$C$10,B8,T_IIIDZ!$D$2:$D$10)</f>
        <v>0</v>
      </c>
      <c r="F8" s="45">
        <f>SUMIF(T_IVCH!$C$2:$C$9,B8,T_IVCH!$D$2:$D$9)</f>
        <v>66</v>
      </c>
      <c r="G8" s="45">
        <f>SUMIF(T_VK!$C$2:$C$10,B8,T_VK!$D$2:$D$10)</f>
        <v>50</v>
      </c>
      <c r="H8" s="45">
        <f>SUMIF(T_VIK!$C$2:$C$8,B8,T_VIK!$D$2:$D$8)</f>
        <v>0</v>
      </c>
      <c r="I8" s="45">
        <f>SUMIF(T_VIIM!$C$2:$C$26,B8,T_VIIM!$D$2:$D$26)</f>
        <v>18</v>
      </c>
      <c r="J8" s="45">
        <f>SUMIF(T_VIIIM!$C$2:$C$7,B8,T_VIIIM!$D$2:$D$7)</f>
        <v>0</v>
      </c>
      <c r="K8" s="45">
        <f>SUMIF(T_IXM!$C$2:$C$8,B8,T_IXM!$D$2:$D$8)</f>
        <v>0</v>
      </c>
      <c r="L8" s="45">
        <f>SUMIF(T_XM!$C$2:$C$16,B8,T_XM!$D$2:$D$16)</f>
        <v>0</v>
      </c>
      <c r="M8" s="60">
        <f t="shared" si="0"/>
        <v>160</v>
      </c>
    </row>
    <row r="9" spans="1:13" ht="26.25">
      <c r="A9" s="59">
        <v>8</v>
      </c>
      <c r="B9" s="61" t="s">
        <v>171</v>
      </c>
      <c r="C9" s="45">
        <f>SUMIF(T_IDZ!$C$2:$C$28,B9,T_IDZ!$D$2:$D$28)</f>
        <v>0</v>
      </c>
      <c r="D9" s="45">
        <f>SUMIF(T_IICH!$C$2:$C$26,B9,T_IICH!$D$2:$D$26)</f>
        <v>0</v>
      </c>
      <c r="E9" s="45">
        <f>SUMIF(T_IIIDZ!$C$2:$C$10,B9,T_IIIDZ!$D$2:$D$10)</f>
        <v>0</v>
      </c>
      <c r="F9" s="45">
        <f>SUMIF(T_IVCH!$C$2:$C$9,B9,T_IVCH!$D$2:$D$9)</f>
        <v>0</v>
      </c>
      <c r="G9" s="45">
        <f>SUMIF(T_VK!$C$2:$C$10,B9,T_VK!$D$2:$D$10)</f>
        <v>0</v>
      </c>
      <c r="H9" s="45">
        <f>SUMIF(T_VIK!$C$2:$C$8,B9,T_VIK!$D$2:$D$8)</f>
        <v>43</v>
      </c>
      <c r="I9" s="45">
        <f>SUMIF(T_VIIM!$C$2:$C$26,B9,T_VIIM!$D$2:$D$26)</f>
        <v>0</v>
      </c>
      <c r="J9" s="45">
        <f>SUMIF(T_VIIIM!$C$2:$C$7,B9,T_VIIIM!$D$2:$D$7)</f>
        <v>43</v>
      </c>
      <c r="K9" s="45">
        <f>SUMIF(T_IXM!$C$2:$C$8,B9,T_IXM!$D$2:$D$8)</f>
        <v>0</v>
      </c>
      <c r="L9" s="45">
        <f>SUMIF(T_XM!$C$2:$C$16,B9,T_XM!$D$2:$D$16)</f>
        <v>0</v>
      </c>
      <c r="M9" s="60">
        <f t="shared" si="0"/>
        <v>86</v>
      </c>
    </row>
    <row r="10" spans="1:13" ht="26.25">
      <c r="A10" s="59">
        <v>9</v>
      </c>
      <c r="B10" s="31" t="s">
        <v>180</v>
      </c>
      <c r="C10" s="45">
        <f>SUMIF(T_IDZ!$C$2:$C$28,B10,T_IDZ!$D$2:$D$28)</f>
        <v>0</v>
      </c>
      <c r="D10" s="45">
        <f>SUMIF(T_IICH!$C$2:$C$26,B10,T_IICH!$D$2:$D$26)</f>
        <v>0</v>
      </c>
      <c r="E10" s="45">
        <f>SUMIF(T_IIIDZ!$C$2:$C$10,B10,T_IIIDZ!$D$2:$D$10)</f>
        <v>0</v>
      </c>
      <c r="F10" s="45">
        <f>SUMIF(T_IVCH!$C$2:$C$9,B10,T_IVCH!$D$2:$D$9)</f>
        <v>0</v>
      </c>
      <c r="G10" s="45">
        <f>SUMIF(T_VK!$C$2:$C$10,B10,T_VK!$D$2:$D$10)</f>
        <v>0</v>
      </c>
      <c r="H10" s="45">
        <f>SUMIF(T_VIK!$C$2:$C$8,B10,T_VIK!$D$2:$D$8)</f>
        <v>0</v>
      </c>
      <c r="I10" s="45">
        <f>SUMIF(T_VIIM!$C$2:$C$26,B10,T_VIIM!$D$2:$D$26)</f>
        <v>43</v>
      </c>
      <c r="J10" s="45">
        <f>SUMIF(T_VIIIM!$C$2:$C$7,B10,T_VIIIM!$D$2:$D$7)</f>
        <v>24</v>
      </c>
      <c r="K10" s="45">
        <f>SUMIF(T_IXM!$C$2:$C$8,B10,T_IXM!$D$2:$D$8)</f>
        <v>0</v>
      </c>
      <c r="L10" s="45">
        <f>SUMIF(T_XM!$C$2:$C$16,B10,T_XM!$D$2:$D$16)</f>
        <v>0</v>
      </c>
      <c r="M10" s="60">
        <f t="shared" si="0"/>
        <v>67</v>
      </c>
    </row>
    <row r="11" spans="1:13" ht="26.25">
      <c r="A11" s="59">
        <v>10</v>
      </c>
      <c r="B11" s="28" t="s">
        <v>210</v>
      </c>
      <c r="C11" s="45">
        <f>SUMIF(T_IDZ!$C$2:$C$28,B11,T_IDZ!$D$2:$D$28)</f>
        <v>0</v>
      </c>
      <c r="D11" s="45">
        <f>SUMIF(T_IICH!$C$2:$C$26,B11,T_IICH!$D$2:$D$26)</f>
        <v>0</v>
      </c>
      <c r="E11" s="45">
        <f>SUMIF(T_IIIDZ!$C$2:$C$10,B11,T_IIIDZ!$D$2:$D$10)</f>
        <v>0</v>
      </c>
      <c r="F11" s="45">
        <f>SUMIF(T_IVCH!$C$2:$C$9,B11,T_IVCH!$D$2:$D$9)</f>
        <v>0</v>
      </c>
      <c r="G11" s="45">
        <f>SUMIF(T_VK!$C$2:$C$10,B11,T_VK!$D$2:$D$10)</f>
        <v>0</v>
      </c>
      <c r="H11" s="45">
        <f>SUMIF(T_VIK!$C$2:$C$8,B11,T_VIK!$D$2:$D$8)</f>
        <v>0</v>
      </c>
      <c r="I11" s="45">
        <f>SUMIF(T_VIIM!$C$2:$C$26,B11,T_VIIM!$D$2:$D$26)</f>
        <v>0</v>
      </c>
      <c r="J11" s="45">
        <f>SUMIF(T_VIIIM!$C$2:$C$7,B11,T_VIIIM!$D$2:$D$7)</f>
        <v>26</v>
      </c>
      <c r="K11" s="45">
        <f>SUMIF(T_IXM!$C$2:$C$8,B11,T_IXM!$D$2:$D$8)</f>
        <v>29</v>
      </c>
      <c r="L11" s="45">
        <f>SUMIF(T_XM!$C$2:$C$16,B11,T_XM!$D$2:$D$16)</f>
        <v>0</v>
      </c>
      <c r="M11" s="60">
        <f t="shared" si="0"/>
        <v>55</v>
      </c>
    </row>
    <row r="12" spans="1:13" ht="26.25">
      <c r="A12" s="59">
        <v>11</v>
      </c>
      <c r="B12" s="28" t="s">
        <v>160</v>
      </c>
      <c r="C12" s="45">
        <f>SUMIF(T_IDZ!$C$2:$C$28,B12,T_IDZ!$D$2:$D$28)</f>
        <v>0</v>
      </c>
      <c r="D12" s="45">
        <f>SUMIF(T_IICH!$C$2:$C$26,B12,T_IICH!$D$2:$D$26)</f>
        <v>0</v>
      </c>
      <c r="E12" s="45">
        <f>SUMIF(T_IIIDZ!$C$2:$C$10,B12,T_IIIDZ!$D$2:$D$10)</f>
        <v>0</v>
      </c>
      <c r="F12" s="45">
        <f>SUMIF(T_IVCH!$C$2:$C$9,B12,T_IVCH!$D$2:$D$9)</f>
        <v>0</v>
      </c>
      <c r="G12" s="45">
        <f>SUMIF(T_VK!$C$2:$C$10,B12,T_VK!$D$2:$D$10)</f>
        <v>50</v>
      </c>
      <c r="H12" s="45">
        <f>SUMIF(T_VIK!$C$2:$C$8,B12,T_VIK!$D$2:$D$8)</f>
        <v>0</v>
      </c>
      <c r="I12" s="45">
        <f>SUMIF(T_VIIM!$C$2:$C$26,B12,T_VIIM!$D$2:$D$26)</f>
        <v>0</v>
      </c>
      <c r="J12" s="45">
        <f>SUMIF(T_VIIIM!$C$2:$C$7,B12,T_VIIIM!$D$2:$D$7)</f>
        <v>0</v>
      </c>
      <c r="K12" s="45">
        <f>SUMIF(T_IXM!$C$2:$C$8,B12,T_IXM!$D$2:$D$8)</f>
        <v>0</v>
      </c>
      <c r="L12" s="45">
        <f>SUMIF(T_XM!$C$2:$C$16,B12,T_XM!$D$2:$D$16)</f>
        <v>0</v>
      </c>
      <c r="M12" s="60">
        <f t="shared" si="0"/>
        <v>50</v>
      </c>
    </row>
    <row r="13" spans="1:13" ht="26.25">
      <c r="A13" s="59">
        <v>12</v>
      </c>
      <c r="B13" s="53" t="s">
        <v>215</v>
      </c>
      <c r="C13" s="45">
        <f>SUMIF(T_IDZ!$C$2:$C$28,B13,T_IDZ!$D$2:$D$28)</f>
        <v>0</v>
      </c>
      <c r="D13" s="45">
        <f>SUMIF(T_IICH!$C$2:$C$26,B13,T_IICH!$D$2:$D$26)</f>
        <v>0</v>
      </c>
      <c r="E13" s="45">
        <f>SUMIF(T_IIIDZ!$C$2:$C$10,B13,T_IIIDZ!$D$2:$D$10)</f>
        <v>0</v>
      </c>
      <c r="F13" s="45">
        <f>SUMIF(T_IVCH!$C$2:$C$9,B13,T_IVCH!$D$2:$D$9)</f>
        <v>0</v>
      </c>
      <c r="G13" s="45">
        <f>SUMIF(T_VK!$C$2:$C$10,B13,T_VK!$D$2:$D$10)</f>
        <v>0</v>
      </c>
      <c r="H13" s="45">
        <f>SUMIF(T_VIK!$C$2:$C$8,B13,T_VIK!$D$2:$D$8)</f>
        <v>0</v>
      </c>
      <c r="I13" s="45">
        <f>SUMIF(T_VIIM!$C$2:$C$26,B13,T_VIIM!$D$2:$D$26)</f>
        <v>0</v>
      </c>
      <c r="J13" s="45">
        <f>SUMIF(T_VIIIM!$C$2:$C$7,B13,T_VIIIM!$D$2:$D$7)</f>
        <v>0</v>
      </c>
      <c r="K13" s="45">
        <f>SUMIF(T_IXM!$C$2:$C$8,B13,T_IXM!$D$2:$D$8)</f>
        <v>43</v>
      </c>
      <c r="L13" s="45">
        <f>SUMIF(T_XM!$C$2:$C$16,B13,T_XM!$D$2:$D$16)</f>
        <v>0</v>
      </c>
      <c r="M13" s="60">
        <f t="shared" si="0"/>
        <v>43</v>
      </c>
    </row>
    <row r="14" spans="1:13" ht="26.25">
      <c r="A14" s="59">
        <v>13</v>
      </c>
      <c r="B14" s="28" t="s">
        <v>113</v>
      </c>
      <c r="C14" s="45">
        <f>SUMIF(T_IDZ!$C$2:$C$28,B14,T_IDZ!$D$2:$D$28)</f>
        <v>0</v>
      </c>
      <c r="D14" s="45">
        <f>SUMIF(T_IICH!$C$2:$C$26,B14,T_IICH!$D$2:$D$26)</f>
        <v>37</v>
      </c>
      <c r="E14" s="45">
        <f>SUMIF(T_IIIDZ!$C$2:$C$10,B14,T_IIIDZ!$D$2:$D$10)</f>
        <v>0</v>
      </c>
      <c r="F14" s="45">
        <f>SUMIF(T_IVCH!$C$2:$C$9,B14,T_IVCH!$D$2:$D$9)</f>
        <v>0</v>
      </c>
      <c r="G14" s="45">
        <f>SUMIF(T_VK!$C$2:$C$10,B14,T_VK!$D$2:$D$10)</f>
        <v>0</v>
      </c>
      <c r="H14" s="45">
        <f>SUMIF(T_VIK!$C$2:$C$8,B14,T_VIK!$D$2:$D$8)</f>
        <v>0</v>
      </c>
      <c r="I14" s="45">
        <f>SUMIF(T_VIIM!$C$2:$C$26,B14,T_VIIM!$D$2:$D$26)</f>
        <v>0</v>
      </c>
      <c r="J14" s="45">
        <f>SUMIF(T_VIIIM!$C$2:$C$7,B14,T_VIIIM!$D$2:$D$7)</f>
        <v>0</v>
      </c>
      <c r="K14" s="45">
        <f>SUMIF(T_IXM!$C$2:$C$8,B14,T_IXM!$D$2:$D$8)</f>
        <v>0</v>
      </c>
      <c r="L14" s="45">
        <f>SUMIF(T_XM!$C$2:$C$16,B14,T_XM!$D$2:$D$16)</f>
        <v>0</v>
      </c>
      <c r="M14" s="60">
        <f t="shared" si="0"/>
        <v>37</v>
      </c>
    </row>
    <row r="15" spans="1:13" ht="26.25">
      <c r="A15" s="59">
        <v>14</v>
      </c>
      <c r="B15" s="28" t="s">
        <v>173</v>
      </c>
      <c r="C15" s="45">
        <f>SUMIF(T_IDZ!$C$2:$C$28,B15,T_IDZ!$D$2:$D$28)</f>
        <v>0</v>
      </c>
      <c r="D15" s="45">
        <f>SUMIF(T_IICH!$C$2:$C$26,B15,T_IICH!$D$2:$D$26)</f>
        <v>0</v>
      </c>
      <c r="E15" s="45">
        <f>SUMIF(T_IIIDZ!$C$2:$C$10,B15,T_IIIDZ!$D$2:$D$10)</f>
        <v>0</v>
      </c>
      <c r="F15" s="45">
        <f>SUMIF(T_IVCH!$C$2:$C$9,B15,T_IVCH!$D$2:$D$9)</f>
        <v>0</v>
      </c>
      <c r="G15" s="45">
        <f>SUMIF(T_VK!$C$2:$C$10,B15,T_VK!$D$2:$D$10)</f>
        <v>0</v>
      </c>
      <c r="H15" s="45">
        <f>SUMIF(T_VIK!$C$2:$C$8,B15,T_VIK!$D$2:$D$8)</f>
        <v>37</v>
      </c>
      <c r="I15" s="45">
        <f>SUMIF(T_VIIM!$C$2:$C$26,B15,T_VIIM!$D$2:$D$26)</f>
        <v>0</v>
      </c>
      <c r="J15" s="45">
        <f>SUMIF(T_VIIIM!$C$2:$C$7,B15,T_VIIIM!$D$2:$D$7)</f>
        <v>0</v>
      </c>
      <c r="K15" s="45">
        <f>SUMIF(T_IXM!$C$2:$C$8,B15,T_IXM!$D$2:$D$8)</f>
        <v>0</v>
      </c>
      <c r="L15" s="45">
        <f>SUMIF(T_XM!$C$2:$C$16,B15,T_XM!$D$2:$D$16)</f>
        <v>0</v>
      </c>
      <c r="M15" s="60">
        <f t="shared" si="0"/>
        <v>37</v>
      </c>
    </row>
    <row r="16" spans="1:13" ht="26.25">
      <c r="A16" s="59">
        <v>15</v>
      </c>
      <c r="B16" s="28" t="s">
        <v>220</v>
      </c>
      <c r="C16" s="45">
        <f>SUMIF(T_IDZ!$C$2:$C$28,B16,T_IDZ!$D$2:$D$28)</f>
        <v>0</v>
      </c>
      <c r="D16" s="45">
        <f>SUMIF(T_IICH!$C$2:$C$26,B16,T_IICH!$D$2:$D$26)</f>
        <v>0</v>
      </c>
      <c r="E16" s="45">
        <f>SUMIF(T_IIIDZ!$C$2:$C$10,B16,T_IIIDZ!$D$2:$D$10)</f>
        <v>0</v>
      </c>
      <c r="F16" s="45">
        <f>SUMIF(T_IVCH!$C$2:$C$9,B16,T_IVCH!$D$2:$D$9)</f>
        <v>0</v>
      </c>
      <c r="G16" s="45">
        <f>SUMIF(T_VK!$C$2:$C$10,B16,T_VK!$D$2:$D$10)</f>
        <v>0</v>
      </c>
      <c r="H16" s="45">
        <f>SUMIF(T_VIK!$C$2:$C$8,B16,T_VIK!$D$2:$D$8)</f>
        <v>0</v>
      </c>
      <c r="I16" s="45">
        <f>SUMIF(T_VIIM!$C$2:$C$26,B16,T_VIIM!$D$2:$D$26)</f>
        <v>0</v>
      </c>
      <c r="J16" s="45">
        <f>SUMIF(T_VIIIM!$C$2:$C$7,B16,T_VIIIM!$D$2:$D$7)</f>
        <v>0</v>
      </c>
      <c r="K16" s="45">
        <f>SUMIF(T_IXM!$C$2:$C$8,B16,T_IXM!$D$2:$D$8)</f>
        <v>26</v>
      </c>
      <c r="L16" s="45">
        <f>SUMIF(T_XM!$C$2:$C$16,B16,T_XM!$D$2:$D$16)</f>
        <v>0</v>
      </c>
      <c r="M16" s="60">
        <f t="shared" si="0"/>
        <v>26</v>
      </c>
    </row>
    <row r="17" spans="1:13" ht="26.25">
      <c r="A17" s="59">
        <v>16</v>
      </c>
      <c r="B17" s="28" t="s">
        <v>147</v>
      </c>
      <c r="C17" s="45">
        <f>SUMIF(T_IDZ!$C$2:$C$28,B17,T_IDZ!$D$2:$D$28)</f>
        <v>0</v>
      </c>
      <c r="D17" s="45">
        <f>SUMIF(T_IICH!$C$2:$C$26,B17,T_IICH!$D$2:$D$26)</f>
        <v>0</v>
      </c>
      <c r="E17" s="45">
        <f>SUMIF(T_IIIDZ!$C$2:$C$10,B17,T_IIIDZ!$D$2:$D$10)</f>
        <v>26</v>
      </c>
      <c r="F17" s="45">
        <f>SUMIF(T_IVCH!$C$2:$C$9,B17,T_IVCH!$D$2:$D$9)</f>
        <v>0</v>
      </c>
      <c r="G17" s="45">
        <f>SUMIF(T_VK!$C$2:$C$10,B17,T_VK!$D$2:$D$10)</f>
        <v>0</v>
      </c>
      <c r="H17" s="45">
        <f>SUMIF(T_VIK!$C$2:$C$8,B17,T_VIK!$D$2:$D$8)</f>
        <v>0</v>
      </c>
      <c r="I17" s="45">
        <f>SUMIF(T_VIIM!$C$2:$C$26,B17,T_VIIM!$D$2:$D$26)</f>
        <v>0</v>
      </c>
      <c r="J17" s="45">
        <f>SUMIF(T_VIIIM!$C$2:$C$7,B17,T_VIIIM!$D$2:$D$7)</f>
        <v>0</v>
      </c>
      <c r="K17" s="45">
        <f>SUMIF(T_IXM!$C$2:$C$8,B17,T_IXM!$D$2:$D$8)</f>
        <v>0</v>
      </c>
      <c r="L17" s="45">
        <f>SUMIF(T_XM!$C$2:$C$16,B17,T_XM!$D$2:$D$16)</f>
        <v>0</v>
      </c>
      <c r="M17" s="60">
        <f t="shared" si="0"/>
        <v>26</v>
      </c>
    </row>
    <row r="18" spans="1:13" ht="26.25">
      <c r="A18" s="59">
        <v>17</v>
      </c>
      <c r="B18" s="28" t="s">
        <v>185</v>
      </c>
      <c r="C18" s="45">
        <f>SUMIF(T_IDZ!$C$2:$C$28,B18,T_IDZ!$D$2:$D$28)</f>
        <v>0</v>
      </c>
      <c r="D18" s="45">
        <f>SUMIF(T_IICH!$C$2:$C$26,B18,T_IICH!$D$2:$D$26)</f>
        <v>0</v>
      </c>
      <c r="E18" s="45">
        <f>SUMIF(T_IIIDZ!$C$2:$C$10,B18,T_IIIDZ!$D$2:$D$10)</f>
        <v>0</v>
      </c>
      <c r="F18" s="45">
        <f>SUMIF(T_IVCH!$C$2:$C$9,B18,T_IVCH!$D$2:$D$9)</f>
        <v>0</v>
      </c>
      <c r="G18" s="45">
        <f>SUMIF(T_VK!$C$2:$C$10,B18,T_VK!$D$2:$D$10)</f>
        <v>0</v>
      </c>
      <c r="H18" s="45">
        <f>SUMIF(T_VIK!$C$2:$C$8,B18,T_VIK!$D$2:$D$8)</f>
        <v>0</v>
      </c>
      <c r="I18" s="45">
        <f>SUMIF(T_VIIM!$C$2:$C$26,B18,T_VIIM!$D$2:$D$26)</f>
        <v>26</v>
      </c>
      <c r="J18" s="45">
        <f>SUMIF(T_VIIIM!$C$2:$C$7,B18,T_VIIIM!$D$2:$D$7)</f>
        <v>0</v>
      </c>
      <c r="K18" s="45">
        <f>SUMIF(T_IXM!$C$2:$C$8,B18,T_IXM!$D$2:$D$8)</f>
        <v>0</v>
      </c>
      <c r="L18" s="45">
        <f>SUMIF(T_XM!$C$2:$C$16,B18,T_XM!$D$2:$D$16)</f>
        <v>0</v>
      </c>
      <c r="M18" s="60">
        <f t="shared" si="0"/>
        <v>26</v>
      </c>
    </row>
    <row r="19" spans="1:13" ht="26.25">
      <c r="A19" s="59">
        <v>18</v>
      </c>
      <c r="B19" s="45" t="s">
        <v>228</v>
      </c>
      <c r="C19" s="45">
        <f>SUMIF(T_IDZ!$C$2:$C$28,B19,T_IDZ!$D$2:$D$28)</f>
        <v>0</v>
      </c>
      <c r="D19" s="45">
        <f>SUMIF(T_IICH!$C$2:$C$26,B19,T_IICH!$D$2:$D$26)</f>
        <v>0</v>
      </c>
      <c r="E19" s="45">
        <f>SUMIF(T_IIIDZ!$C$2:$C$10,B19,T_IIIDZ!$D$2:$D$10)</f>
        <v>0</v>
      </c>
      <c r="F19" s="45">
        <f>SUMIF(T_IVCH!$C$2:$C$9,B19,T_IVCH!$D$2:$D$9)</f>
        <v>0</v>
      </c>
      <c r="G19" s="45">
        <f>SUMIF(T_VK!$C$2:$C$10,B19,T_VK!$D$2:$D$10)</f>
        <v>0</v>
      </c>
      <c r="H19" s="45">
        <f>SUMIF(T_VIK!$C$2:$C$8,B19,T_VIK!$D$2:$D$8)</f>
        <v>0</v>
      </c>
      <c r="I19" s="45">
        <f>SUMIF(T_VIIM!$C$2:$C$26,B19,T_VIIM!$D$2:$D$26)</f>
        <v>0</v>
      </c>
      <c r="J19" s="45">
        <f>SUMIF(T_VIIIM!$C$2:$C$7,B19,T_VIIIM!$D$2:$D$7)</f>
        <v>0</v>
      </c>
      <c r="K19" s="45">
        <f>SUMIF(T_IXM!$C$2:$C$8,B19,T_IXM!$D$2:$D$8)</f>
        <v>0</v>
      </c>
      <c r="L19" s="45">
        <f>SUMIF(T_XM!$C$2:$C$16,B19,T_XM!$D$2:$D$16)</f>
        <v>26</v>
      </c>
      <c r="M19" s="60">
        <f t="shared" si="0"/>
        <v>26</v>
      </c>
    </row>
    <row r="20" spans="1:13" ht="26.25">
      <c r="A20" s="59">
        <v>19</v>
      </c>
      <c r="B20" s="30" t="s">
        <v>118</v>
      </c>
      <c r="C20" s="45">
        <f>SUMIF(T_IDZ!$C$2:$C$28,B20,T_IDZ!$D$2:$D$28)</f>
        <v>0</v>
      </c>
      <c r="D20" s="45">
        <f>SUMIF(T_IICH!$C$2:$C$26,B20,T_IICH!$D$2:$D$26)</f>
        <v>24</v>
      </c>
      <c r="E20" s="45">
        <f>SUMIF(T_IIIDZ!$C$2:$C$10,B20,T_IIIDZ!$D$2:$D$10)</f>
        <v>0</v>
      </c>
      <c r="F20" s="45">
        <f>SUMIF(T_IVCH!$C$2:$C$9,B20,T_IVCH!$D$2:$D$9)</f>
        <v>0</v>
      </c>
      <c r="G20" s="45">
        <f>SUMIF(T_VK!$C$2:$C$10,B20,T_VK!$D$2:$D$10)</f>
        <v>0</v>
      </c>
      <c r="H20" s="45">
        <f>SUMIF(T_VIK!$C$2:$C$8,B20,T_VIK!$D$2:$D$8)</f>
        <v>0</v>
      </c>
      <c r="I20" s="45">
        <f>SUMIF(T_VIIM!$C$2:$C$26,B20,T_VIIM!$D$2:$D$26)</f>
        <v>0</v>
      </c>
      <c r="J20" s="45">
        <f>SUMIF(T_VIIIM!$C$2:$C$7,B20,T_VIIIM!$D$2:$D$7)</f>
        <v>0</v>
      </c>
      <c r="K20" s="45">
        <f>SUMIF(T_IXM!$C$2:$C$8,B20,T_IXM!$D$2:$D$8)</f>
        <v>0</v>
      </c>
      <c r="L20" s="45">
        <f>SUMIF(T_XM!$C$2:$C$16,B20,T_XM!$D$2:$D$16)</f>
        <v>0</v>
      </c>
      <c r="M20" s="60">
        <f t="shared" si="0"/>
        <v>24</v>
      </c>
    </row>
  </sheetData>
  <sheetProtection selectLockedCells="1" selectUnlockedCells="1"/>
  <printOptions/>
  <pageMargins left="0.7875" right="0.7875" top="1.0805555555555555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Roman,Normalny"&amp;14 42 Masowe Biegi Przełajowe o Paterę "Polska- Dziennik Zachodni" i Śląskiego TKKF- edycja 2013</oddHeader>
    <oddFooter>&amp;C&amp;"Times New Roman,Normalny"&amp;12Klasyfikacja drużynowa Biegu w Piekarach Śląskich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51" zoomScaleNormal="51" zoomScalePageLayoutView="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51" zoomScaleNormal="51" zoomScalePageLayoutView="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Leśniak</cp:lastModifiedBy>
  <dcterms:created xsi:type="dcterms:W3CDTF">2013-06-18T16:06:13Z</dcterms:created>
  <dcterms:modified xsi:type="dcterms:W3CDTF">2013-06-18T16:06:13Z</dcterms:modified>
  <cp:category/>
  <cp:version/>
  <cp:contentType/>
  <cp:contentStatus/>
</cp:coreProperties>
</file>