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 m dzieci " sheetId="1" r:id="rId1"/>
    <sheet name="2000 m" sheetId="2" r:id="rId2"/>
    <sheet name="Bieg 22.04" sheetId="3" r:id="rId3"/>
    <sheet name="5000m" sheetId="4" r:id="rId4"/>
    <sheet name="Bieg 20.05" sheetId="5" r:id="rId5"/>
    <sheet name="Kategorie" sheetId="6" state="hidden" r:id="rId6"/>
  </sheets>
  <definedNames>
    <definedName name="_xlnm._FilterDatabase" localSheetId="1" hidden="1">'2000 m'!$A$2:$AA$31</definedName>
    <definedName name="_xlnm._FilterDatabase" localSheetId="0" hidden="1">'500 m dzieci '!$A$2:$AA$33</definedName>
    <definedName name="_xlnm._FilterDatabase" localSheetId="3" hidden="1">'5000m'!$A$2:$AA$48</definedName>
  </definedNames>
  <calcPr fullCalcOnLoad="1"/>
</workbook>
</file>

<file path=xl/sharedStrings.xml><?xml version="1.0" encoding="utf-8"?>
<sst xmlns="http://schemas.openxmlformats.org/spreadsheetml/2006/main" count="2302" uniqueCount="286">
  <si>
    <t>L.p.</t>
  </si>
  <si>
    <t>Nazwisko i Imię</t>
  </si>
  <si>
    <t>Rok</t>
  </si>
  <si>
    <t>Dyst.</t>
  </si>
  <si>
    <t>Pł.</t>
  </si>
  <si>
    <t>KAT</t>
  </si>
  <si>
    <t>M</t>
  </si>
  <si>
    <t>7 bieg miejsca</t>
  </si>
  <si>
    <t>8 bieg miejsca</t>
  </si>
  <si>
    <t>9 bieg miejsca</t>
  </si>
  <si>
    <t>SUMA punktów</t>
  </si>
  <si>
    <t>Rok ur.</t>
  </si>
  <si>
    <t>Kategoria wiek.</t>
  </si>
  <si>
    <t>Miejsce w kategorii</t>
  </si>
  <si>
    <t>SUMA startów</t>
  </si>
  <si>
    <t xml:space="preserve">8 bieg punkty w kategoriach wiekowych </t>
  </si>
  <si>
    <t xml:space="preserve">9 bieg punkty w kategoriach wiekowych </t>
  </si>
  <si>
    <t>3 bieg miejsca  5000m</t>
  </si>
  <si>
    <t>6 bieg miejsca 6000m</t>
  </si>
  <si>
    <r>
      <t>6 bieg punkty</t>
    </r>
    <r>
      <rPr>
        <sz val="7"/>
        <rFont val="Arial CE"/>
        <family val="2"/>
      </rPr>
      <t xml:space="preserve"> w kategoriach wiekowych 13.02.2011</t>
    </r>
  </si>
  <si>
    <r>
      <t>7 bieg punkty</t>
    </r>
    <r>
      <rPr>
        <sz val="7"/>
        <rFont val="Arial CE"/>
        <family val="2"/>
      </rPr>
      <t xml:space="preserve"> w kategoriach wiekowych 20.03.2011</t>
    </r>
  </si>
  <si>
    <t>XI GRAND PRIX ELBLĄGA W BIEGACH PRZEŁAJOWYCH 2011/12</t>
  </si>
  <si>
    <t>1 bieg miejsca  5000m</t>
  </si>
  <si>
    <r>
      <t>1 bieg punkty</t>
    </r>
    <r>
      <rPr>
        <sz val="7"/>
        <rFont val="Arial CE"/>
        <family val="2"/>
      </rPr>
      <t xml:space="preserve"> w kategoriach wiekowych 18.09.2011</t>
    </r>
  </si>
  <si>
    <t>2 bieg miejsca  5000m</t>
  </si>
  <si>
    <r>
      <t>2 bieg punkty</t>
    </r>
    <r>
      <rPr>
        <sz val="7"/>
        <rFont val="Arial CE"/>
        <family val="2"/>
      </rPr>
      <t xml:space="preserve"> w kategoriach wiekowych 02.10.2011</t>
    </r>
  </si>
  <si>
    <r>
      <t>3 bieg punkty</t>
    </r>
    <r>
      <rPr>
        <sz val="7"/>
        <rFont val="Arial CE"/>
        <family val="2"/>
      </rPr>
      <t xml:space="preserve"> w kategoriach wiekowych 06.11.2011</t>
    </r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</si>
  <si>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</si>
  <si>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</si>
  <si>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</si>
  <si>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</si>
  <si>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</si>
  <si>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</si>
  <si>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t>Sochacki Damian</t>
  </si>
  <si>
    <t>Konopski Kacper</t>
  </si>
  <si>
    <t>Florkowski Radosław</t>
  </si>
  <si>
    <t>Rozkowiński Rafał</t>
  </si>
  <si>
    <t>Dalidowicz Maja</t>
  </si>
  <si>
    <t>K</t>
  </si>
  <si>
    <t>Kondrak Piotr</t>
  </si>
  <si>
    <t>Górna Julia</t>
  </si>
  <si>
    <t>Bieńkowski Patryk</t>
  </si>
  <si>
    <t>Krupa Michał</t>
  </si>
  <si>
    <t>Kowalska Joanna</t>
  </si>
  <si>
    <t>Kondrak Joanna</t>
  </si>
  <si>
    <t>Aleksandra Larma</t>
  </si>
  <si>
    <t>Jabłonowski Robert</t>
  </si>
  <si>
    <t>Ptak Wiktoria</t>
  </si>
  <si>
    <t>Wojak Nela</t>
  </si>
  <si>
    <t>Pogorzelska Sonia</t>
  </si>
  <si>
    <t>Zając Aleksandra</t>
  </si>
  <si>
    <t>Gałązka Marcin</t>
  </si>
  <si>
    <t>Pogorzelski Igor</t>
  </si>
  <si>
    <t>Bieńkowski Szymon</t>
  </si>
  <si>
    <t>Kuczawski Kacper</t>
  </si>
  <si>
    <t>Gutowska Maria</t>
  </si>
  <si>
    <t>Pogorzelska Sara</t>
  </si>
  <si>
    <t>Bieńkowski Miłosz</t>
  </si>
  <si>
    <t>Mytych Natalia</t>
  </si>
  <si>
    <t>Ostałowski Dariusz</t>
  </si>
  <si>
    <t>Sawicka Maja</t>
  </si>
  <si>
    <t>Bobek Dawid</t>
  </si>
  <si>
    <t>Święch Aleksandra</t>
  </si>
  <si>
    <t>Pogorzelski Jakub</t>
  </si>
  <si>
    <t>Kończak Radosław</t>
  </si>
  <si>
    <t>Gołota Natalia</t>
  </si>
  <si>
    <t>Gutowski mateusz</t>
  </si>
  <si>
    <t>Jabłonowski Krzysztof</t>
  </si>
  <si>
    <t>Nowak Dariusz</t>
  </si>
  <si>
    <t>Krupa Aleksandra</t>
  </si>
  <si>
    <t>Mytych Magdalena</t>
  </si>
  <si>
    <t>Kuciński Łukasz</t>
  </si>
  <si>
    <t>Tatarewicz Angelika</t>
  </si>
  <si>
    <t>Klonowski Michał</t>
  </si>
  <si>
    <t>Ostałowski Paweł</t>
  </si>
  <si>
    <t>Kuczawski Marek</t>
  </si>
  <si>
    <t>Pańczuk Wiktoria</t>
  </si>
  <si>
    <t>Mikusiński Jerzy</t>
  </si>
  <si>
    <t>Zapolska Katarzyna</t>
  </si>
  <si>
    <t>Pawlukowicz Zuzanna</t>
  </si>
  <si>
    <t>Górny Tomasz</t>
  </si>
  <si>
    <t>Songin Tomasz</t>
  </si>
  <si>
    <t>Gałązka Mariusz</t>
  </si>
  <si>
    <t>Tołwiński Tymoteusz</t>
  </si>
  <si>
    <t>Paprocka Elżbieta</t>
  </si>
  <si>
    <t>Larma Ewa</t>
  </si>
  <si>
    <t>Kisielewska Teresa</t>
  </si>
  <si>
    <t>Dalidowicz Patryk</t>
  </si>
  <si>
    <t>Szczygieł Dawid</t>
  </si>
  <si>
    <t>Święch Michał</t>
  </si>
  <si>
    <t>Sawicki Maciej</t>
  </si>
  <si>
    <t>Kluge Krzysztof</t>
  </si>
  <si>
    <t>Kowalski Patryk</t>
  </si>
  <si>
    <t>Dudek Tomasz</t>
  </si>
  <si>
    <t>Kosmala Maciej</t>
  </si>
  <si>
    <t>Kamiński Mariusz</t>
  </si>
  <si>
    <t>Kowalski Jerzy</t>
  </si>
  <si>
    <t>Godlewski Damian</t>
  </si>
  <si>
    <t>Dobrołowicz Karol</t>
  </si>
  <si>
    <t>Miedziński Krzysztof</t>
  </si>
  <si>
    <t>Wrzos Adrian</t>
  </si>
  <si>
    <t>Tomaszewicz Damian</t>
  </si>
  <si>
    <t>Tomaszewicz Marcin</t>
  </si>
  <si>
    <t>Zyzek Mariusz</t>
  </si>
  <si>
    <t>Pogorzelski Daniel</t>
  </si>
  <si>
    <t>Tołwiński Bogusław</t>
  </si>
  <si>
    <t>Drawc Mieczysław</t>
  </si>
  <si>
    <t>Załucka Paulina</t>
  </si>
  <si>
    <t>Sałamacha Łukasz</t>
  </si>
  <si>
    <t>Gadowski Marcin</t>
  </si>
  <si>
    <t>Kowalski Łukasz</t>
  </si>
  <si>
    <t>Zamorski Maciej</t>
  </si>
  <si>
    <t>Gołota Sebastian</t>
  </si>
  <si>
    <t>Zamorski Adam</t>
  </si>
  <si>
    <t>Grabowski Zdzisław</t>
  </si>
  <si>
    <t>Cysewski Bartłomiej</t>
  </si>
  <si>
    <t>Szulżycki Kazimierz</t>
  </si>
  <si>
    <t>Jabłonowski Wojciech</t>
  </si>
  <si>
    <t>Tomaszewicz Piotr</t>
  </si>
  <si>
    <t>Górna Aleksandra</t>
  </si>
  <si>
    <t>Zyzek Filip</t>
  </si>
  <si>
    <t>Kaptur Roman</t>
  </si>
  <si>
    <t>Kulczyk Aneta</t>
  </si>
  <si>
    <t>Lorek Kinga</t>
  </si>
  <si>
    <t>Ozibko Mirosław</t>
  </si>
  <si>
    <t>Sałamacha Tadeusz</t>
  </si>
  <si>
    <t>Żuk Artur</t>
  </si>
  <si>
    <t>Pawlukowicz Katarzyna</t>
  </si>
  <si>
    <t>Kisielewska Dorota</t>
  </si>
  <si>
    <t>Buczyńska Maja</t>
  </si>
  <si>
    <t>Grzelak Jolanta</t>
  </si>
  <si>
    <t>Rosa Jerzy</t>
  </si>
  <si>
    <t>Piotrowski Jarosław</t>
  </si>
  <si>
    <t>Frończak Rafał</t>
  </si>
  <si>
    <t>Sałamacha Bogusława</t>
  </si>
  <si>
    <t>Bogucka-Drawc Beata</t>
  </si>
  <si>
    <t>Darmorost Daria</t>
  </si>
  <si>
    <t>x</t>
  </si>
  <si>
    <t>Kończak Bartosz</t>
  </si>
  <si>
    <t>Kokosza Marta</t>
  </si>
  <si>
    <t>Piotrowski Wiktor</t>
  </si>
  <si>
    <t>Urbanowicz Mateusz</t>
  </si>
  <si>
    <t>Zienkiewicz Mikołaj</t>
  </si>
  <si>
    <t>Oziemkiewicz Piotr</t>
  </si>
  <si>
    <t>Kalicka Anna</t>
  </si>
  <si>
    <t>Mazur Piotr</t>
  </si>
  <si>
    <t>Stromski Grzegorz</t>
  </si>
  <si>
    <t>Jasiulewicz Sebastian</t>
  </si>
  <si>
    <t>Woźny Oskar</t>
  </si>
  <si>
    <t>Nowak Kevin</t>
  </si>
  <si>
    <t>Zienkieicz Kinga</t>
  </si>
  <si>
    <t>Oziemkiewicz Magdalena</t>
  </si>
  <si>
    <t>Bartosik Mikołaj</t>
  </si>
  <si>
    <t>Sokołowska Magdalena</t>
  </si>
  <si>
    <t>Kalicki Piotr</t>
  </si>
  <si>
    <t>Rocka Victoria</t>
  </si>
  <si>
    <t>Młot Julia</t>
  </si>
  <si>
    <t>Lubawiński Filip</t>
  </si>
  <si>
    <t>Młot Mateusz</t>
  </si>
  <si>
    <t>Czyżewski Szymon</t>
  </si>
  <si>
    <t>Tarka Angelika</t>
  </si>
  <si>
    <t>Oziemkiewicz Marek</t>
  </si>
  <si>
    <t>Kalinowski Michał</t>
  </si>
  <si>
    <t>Rokicka Ewa</t>
  </si>
  <si>
    <t>Kalinowska-Kluge Magdalena</t>
  </si>
  <si>
    <t>Stromski Jakub</t>
  </si>
  <si>
    <t>Kluge Edward</t>
  </si>
  <si>
    <t>Kalicka Katarzyna</t>
  </si>
  <si>
    <t>Skórka Zuzanna</t>
  </si>
  <si>
    <t>Skórka Sławomir</t>
  </si>
  <si>
    <t>Jasiulewicz Izabela</t>
  </si>
  <si>
    <t>Czerwiński Adam</t>
  </si>
  <si>
    <t>Czerwińska Regina</t>
  </si>
  <si>
    <t>Mazur Jarosław</t>
  </si>
  <si>
    <t>Ziółkowski Mateusz</t>
  </si>
  <si>
    <t>Zienkiewicz Piotr</t>
  </si>
  <si>
    <t>Kaszubowski Zenon</t>
  </si>
  <si>
    <t>Chętnik Rafał</t>
  </si>
  <si>
    <t>Dobosik Damian</t>
  </si>
  <si>
    <t>Stefański Andrzej</t>
  </si>
  <si>
    <t>Prochna Krzysztof</t>
  </si>
  <si>
    <t>Rydecki Karol</t>
  </si>
  <si>
    <t>Hojarski Marcin</t>
  </si>
  <si>
    <t>Augustyniak Wojciech</t>
  </si>
  <si>
    <t>Pogorzelski Wojciech</t>
  </si>
  <si>
    <t>Olbryś Adrian</t>
  </si>
  <si>
    <t>Gudan Maciej</t>
  </si>
  <si>
    <t>Rokicki Leszek</t>
  </si>
  <si>
    <t>Liban Zygfryd</t>
  </si>
  <si>
    <t>Kukuć-Kwapiszewska Anna</t>
  </si>
  <si>
    <t>Spustek Marcin</t>
  </si>
  <si>
    <t>Kluczyk Artur</t>
  </si>
  <si>
    <t>Kokosza Aleksander</t>
  </si>
  <si>
    <t>Gabryszak Maciej</t>
  </si>
  <si>
    <t>Skrzypski Stanisław</t>
  </si>
  <si>
    <t>Judek Adrian</t>
  </si>
  <si>
    <t>Bartnicki Wojciech</t>
  </si>
  <si>
    <t>Chrząstkowski Lucjan</t>
  </si>
  <si>
    <t>Jaros Piotr</t>
  </si>
  <si>
    <t>Ciosek Patrycja</t>
  </si>
  <si>
    <t>Stołowski Piotr</t>
  </si>
  <si>
    <t>Wojciechowski Robert</t>
  </si>
  <si>
    <t>Diffenbach Dawid</t>
  </si>
  <si>
    <t>Kwiatkowski Piotr</t>
  </si>
  <si>
    <t>Piątek Adam</t>
  </si>
  <si>
    <t>Kwiatkowska Iwona</t>
  </si>
  <si>
    <t>Bartnicka Anetta</t>
  </si>
  <si>
    <t>Sobociński Kamil</t>
  </si>
  <si>
    <t>Rymarczyk Tomasz</t>
  </si>
  <si>
    <t>Kozłowski Bartosz</t>
  </si>
  <si>
    <t>Kurak Mateusz</t>
  </si>
  <si>
    <t>Łada Alicja</t>
  </si>
  <si>
    <t>Czyż Bernard</t>
  </si>
  <si>
    <t>Statkiewicz Elżbieta</t>
  </si>
  <si>
    <t>Wójcik Przemysław</t>
  </si>
  <si>
    <t>Szczepańska Patrycja</t>
  </si>
  <si>
    <t>Zyzek Wiktor</t>
  </si>
  <si>
    <t>Barczak Dawid</t>
  </si>
  <si>
    <t>Żóralski Jakub</t>
  </si>
  <si>
    <t>Zamorska Zosia</t>
  </si>
  <si>
    <t>Dąbrowski Maksymilian</t>
  </si>
  <si>
    <t>Wójcicka Aleksandra</t>
  </si>
  <si>
    <t>Maciejak Wiktoria</t>
  </si>
  <si>
    <t>Zyzek Anna</t>
  </si>
  <si>
    <t>Wyniki Biegu 22.04.2012</t>
  </si>
  <si>
    <t>500m</t>
  </si>
  <si>
    <r>
      <t>4 bieg punkty</t>
    </r>
    <r>
      <rPr>
        <sz val="7"/>
        <rFont val="Arial CE"/>
        <family val="2"/>
      </rPr>
      <t xml:space="preserve"> w kategoriach wiekowych 22.04.2012</t>
    </r>
  </si>
  <si>
    <t>Kucharzewski Igor</t>
  </si>
  <si>
    <t>Szczygieł Agata</t>
  </si>
  <si>
    <t>Szyk Szymon</t>
  </si>
  <si>
    <t>Kolpert Jakub</t>
  </si>
  <si>
    <t>Walińska Otylia</t>
  </si>
  <si>
    <t>Pogorzelska Zosia</t>
  </si>
  <si>
    <t>Miejsce</t>
  </si>
  <si>
    <t>Barcikowski Łukasz</t>
  </si>
  <si>
    <t>Wójcicki Maciej</t>
  </si>
  <si>
    <t>Jurtowski Mateusz</t>
  </si>
  <si>
    <t>Burczyk Piotr</t>
  </si>
  <si>
    <t>Kucharzewski Dawid</t>
  </si>
  <si>
    <t>Kobryń Maciej</t>
  </si>
  <si>
    <t>Kucharzewski Andrzej</t>
  </si>
  <si>
    <t>2000m</t>
  </si>
  <si>
    <t>4 bieg miejsca  6000m</t>
  </si>
  <si>
    <t>Grabkowski Paweł</t>
  </si>
  <si>
    <t>Gadowski Michał</t>
  </si>
  <si>
    <t>Tuński Jacek</t>
  </si>
  <si>
    <t>Darmetko Tomasz</t>
  </si>
  <si>
    <t>Kreft Waldemar</t>
  </si>
  <si>
    <t>Stęplowski Marek</t>
  </si>
  <si>
    <t>Karolkiewicz Sebastian</t>
  </si>
  <si>
    <t>Walczak Piotr</t>
  </si>
  <si>
    <t>Szypowska Karolina</t>
  </si>
  <si>
    <t>6000m</t>
  </si>
  <si>
    <r>
      <t>5 bieg miejsca  5</t>
    </r>
    <r>
      <rPr>
        <b/>
        <sz val="7"/>
        <rFont val="Arial CE"/>
        <family val="0"/>
      </rPr>
      <t>00m</t>
    </r>
  </si>
  <si>
    <r>
      <t>5 bieg punkty</t>
    </r>
    <r>
      <rPr>
        <sz val="7"/>
        <rFont val="Arial CE"/>
        <family val="2"/>
      </rPr>
      <t xml:space="preserve"> w kategoriach wiekowych 20.05.2012</t>
    </r>
  </si>
  <si>
    <t>Gierej Paweł</t>
  </si>
  <si>
    <t>Tytek Oliwier</t>
  </si>
  <si>
    <t>Darmetko Jakub</t>
  </si>
  <si>
    <t>Kwapiszewska Barbara</t>
  </si>
  <si>
    <t>4 bieg miejsca  500m</t>
  </si>
  <si>
    <r>
      <t>5 bieg miejsca  10</t>
    </r>
    <r>
      <rPr>
        <b/>
        <sz val="7"/>
        <rFont val="Arial CE"/>
        <family val="0"/>
      </rPr>
      <t>000m</t>
    </r>
  </si>
  <si>
    <t>4 bieg miejsca  2000m</t>
  </si>
  <si>
    <r>
      <t>5 bieg miejsca  2</t>
    </r>
    <r>
      <rPr>
        <b/>
        <sz val="7"/>
        <rFont val="Arial CE"/>
        <family val="0"/>
      </rPr>
      <t>000m</t>
    </r>
  </si>
  <si>
    <t>Tytek Adrian</t>
  </si>
  <si>
    <t>Pawłowski Kamil</t>
  </si>
  <si>
    <t>Dalidowicz Ryszard</t>
  </si>
  <si>
    <t>Pałat Paweł</t>
  </si>
  <si>
    <t>Zaleski Bartłomiej</t>
  </si>
  <si>
    <t>Szudzik Przemysław</t>
  </si>
  <si>
    <t>Kowalski Jacek</t>
  </si>
  <si>
    <t>Różalski Piotr</t>
  </si>
  <si>
    <t>Głuchowski Jędrzej</t>
  </si>
  <si>
    <t>Borsukowicz Mateusz</t>
  </si>
  <si>
    <t>Król Robert</t>
  </si>
  <si>
    <t>Stroiński Janusz</t>
  </si>
  <si>
    <t>Branecka Agnieszka</t>
  </si>
  <si>
    <t>Stormowska Kamila</t>
  </si>
  <si>
    <t>Hojarski Tomasz</t>
  </si>
  <si>
    <t>Stępkowski Andrzej</t>
  </si>
  <si>
    <t>Rymkiewicz Aleksandra</t>
  </si>
  <si>
    <t>Juchta-Szyport Wiesława</t>
  </si>
  <si>
    <t>Elminowski Wojciech</t>
  </si>
  <si>
    <t>Kwiatkowski Krzysztof</t>
  </si>
  <si>
    <t>Piątek Damian</t>
  </si>
  <si>
    <t>Wyniki Biegu 20.05.2012</t>
  </si>
  <si>
    <t>10000m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</si>
</sst>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6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2"/>
      <name val="Arial"/>
      <family val="0"/>
    </font>
    <font>
      <sz val="12"/>
      <color indexed="8"/>
      <name val="Arial"/>
      <family val="0"/>
    </font>
    <font>
      <b/>
      <sz val="8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Fill="1" applyBorder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tabSelected="1" workbookViewId="0" topLeftCell="A1">
      <pane ySplit="2" topLeftCell="BM3" activePane="bottomLeft" state="frozen"/>
      <selection pane="topLeft" activeCell="AC8" sqref="AC8"/>
      <selection pane="bottomLeft" activeCell="AD10" sqref="AD10"/>
    </sheetView>
  </sheetViews>
  <sheetFormatPr defaultColWidth="9.140625" defaultRowHeight="12.75"/>
  <cols>
    <col min="1" max="1" width="4.421875" style="5" customWidth="1"/>
    <col min="2" max="2" width="28.421875" style="3" customWidth="1"/>
    <col min="3" max="3" width="6.57421875" style="5" customWidth="1"/>
    <col min="4" max="4" width="5.7109375" style="5" customWidth="1"/>
    <col min="5" max="5" width="2.7109375" style="5" customWidth="1"/>
    <col min="6" max="6" width="3.8515625" style="3" customWidth="1"/>
    <col min="7" max="7" width="5.57421875" style="5" customWidth="1"/>
    <col min="8" max="8" width="7.7109375" style="5" customWidth="1"/>
    <col min="9" max="9" width="5.57421875" style="5" customWidth="1"/>
    <col min="10" max="10" width="8.00390625" style="5" customWidth="1"/>
    <col min="11" max="11" width="5.57421875" style="5" customWidth="1"/>
    <col min="12" max="12" width="8.00390625" style="5" customWidth="1"/>
    <col min="13" max="13" width="5.57421875" style="5" customWidth="1"/>
    <col min="14" max="14" width="7.8515625" style="5" customWidth="1"/>
    <col min="15" max="15" width="5.57421875" style="5" customWidth="1"/>
    <col min="16" max="16" width="8.00390625" style="5" customWidth="1"/>
    <col min="17" max="17" width="5.57421875" style="5" hidden="1" customWidth="1"/>
    <col min="18" max="18" width="8.00390625" style="5" hidden="1" customWidth="1"/>
    <col min="19" max="19" width="5.421875" style="5" hidden="1" customWidth="1"/>
    <col min="20" max="20" width="8.00390625" style="5" hidden="1" customWidth="1"/>
    <col min="21" max="21" width="5.421875" style="5" hidden="1" customWidth="1"/>
    <col min="22" max="22" width="8.00390625" style="5" hidden="1" customWidth="1"/>
    <col min="23" max="23" width="5.421875" style="5" hidden="1" customWidth="1"/>
    <col min="24" max="24" width="8.00390625" style="5" hidden="1" customWidth="1"/>
    <col min="25" max="25" width="6.421875" style="5" customWidth="1"/>
    <col min="26" max="26" width="11.421875" style="5" customWidth="1"/>
    <col min="27" max="27" width="5.7109375" style="5" customWidth="1"/>
    <col min="28" max="16384" width="9.140625" style="3" customWidth="1"/>
  </cols>
  <sheetData>
    <row r="1" spans="1:8" ht="24" customHeight="1">
      <c r="A1" s="15"/>
      <c r="B1" s="16" t="s">
        <v>21</v>
      </c>
      <c r="C1" s="15"/>
      <c r="D1" s="15"/>
      <c r="E1" s="15"/>
      <c r="F1" s="16"/>
      <c r="G1" s="15"/>
      <c r="H1" s="15"/>
    </row>
    <row r="2" spans="1:27" s="17" customFormat="1" ht="52.5" customHeigh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30</v>
      </c>
      <c r="H2" s="9" t="s">
        <v>23</v>
      </c>
      <c r="I2" s="7" t="s">
        <v>31</v>
      </c>
      <c r="J2" s="9" t="s">
        <v>25</v>
      </c>
      <c r="K2" s="7" t="s">
        <v>32</v>
      </c>
      <c r="L2" s="9" t="s">
        <v>26</v>
      </c>
      <c r="M2" s="7" t="s">
        <v>259</v>
      </c>
      <c r="N2" s="9" t="s">
        <v>226</v>
      </c>
      <c r="O2" s="7" t="s">
        <v>253</v>
      </c>
      <c r="P2" s="9" t="s">
        <v>254</v>
      </c>
      <c r="Q2" s="7" t="s">
        <v>18</v>
      </c>
      <c r="R2" s="9" t="s">
        <v>19</v>
      </c>
      <c r="S2" s="7" t="s">
        <v>7</v>
      </c>
      <c r="T2" s="9" t="s">
        <v>20</v>
      </c>
      <c r="U2" s="7" t="s">
        <v>8</v>
      </c>
      <c r="V2" s="7" t="s">
        <v>15</v>
      </c>
      <c r="W2" s="7" t="s">
        <v>9</v>
      </c>
      <c r="X2" s="7" t="s">
        <v>16</v>
      </c>
      <c r="Y2" s="7" t="s">
        <v>10</v>
      </c>
      <c r="Z2" s="7" t="s">
        <v>13</v>
      </c>
      <c r="AA2" s="7" t="s">
        <v>14</v>
      </c>
    </row>
    <row r="3" spans="1:27" ht="12.75">
      <c r="A3" s="12">
        <v>1</v>
      </c>
      <c r="B3" s="13" t="s">
        <v>47</v>
      </c>
      <c r="C3" s="12">
        <v>2004</v>
      </c>
      <c r="D3" s="14">
        <v>500</v>
      </c>
      <c r="E3" s="12" t="s">
        <v>38</v>
      </c>
      <c r="F3" s="12">
        <f>VLOOKUP(C:C,Kategorie!A:B,2,FALSE)</f>
        <v>0</v>
      </c>
      <c r="G3" s="12">
        <v>12</v>
      </c>
      <c r="H3" s="12">
        <v>21</v>
      </c>
      <c r="I3" s="12">
        <v>15</v>
      </c>
      <c r="J3" s="12">
        <v>21</v>
      </c>
      <c r="K3" s="12">
        <v>20</v>
      </c>
      <c r="L3" s="12">
        <v>21</v>
      </c>
      <c r="M3" s="12">
        <v>10</v>
      </c>
      <c r="N3" s="12">
        <v>21</v>
      </c>
      <c r="O3" s="12">
        <v>10</v>
      </c>
      <c r="P3" s="12">
        <v>21</v>
      </c>
      <c r="Q3" s="12"/>
      <c r="R3" s="12"/>
      <c r="S3" s="12"/>
      <c r="T3" s="12"/>
      <c r="U3" s="12"/>
      <c r="V3" s="12"/>
      <c r="W3" s="12"/>
      <c r="X3" s="12"/>
      <c r="Y3" s="12">
        <v>105</v>
      </c>
      <c r="Z3" s="12">
        <v>1</v>
      </c>
      <c r="AA3" s="12">
        <v>5</v>
      </c>
    </row>
    <row r="4" spans="1:27" ht="12.75">
      <c r="A4" s="12">
        <v>2</v>
      </c>
      <c r="B4" s="13" t="s">
        <v>58</v>
      </c>
      <c r="C4" s="5">
        <v>2004</v>
      </c>
      <c r="D4" s="14">
        <v>500</v>
      </c>
      <c r="E4" s="5" t="s">
        <v>38</v>
      </c>
      <c r="F4" s="12">
        <f>VLOOKUP(C:C,Kategorie!A:B,2,FALSE)</f>
        <v>0</v>
      </c>
      <c r="G4" s="12">
        <v>23</v>
      </c>
      <c r="H4" s="5">
        <v>10</v>
      </c>
      <c r="I4" s="5">
        <v>21</v>
      </c>
      <c r="J4" s="5">
        <v>18</v>
      </c>
      <c r="K4" s="5">
        <v>22</v>
      </c>
      <c r="L4" s="5">
        <v>18</v>
      </c>
      <c r="M4" s="5">
        <v>17</v>
      </c>
      <c r="N4" s="5">
        <v>15</v>
      </c>
      <c r="O4" s="5">
        <v>13</v>
      </c>
      <c r="P4" s="5">
        <v>18</v>
      </c>
      <c r="Y4" s="12">
        <v>79</v>
      </c>
      <c r="Z4" s="5">
        <v>2</v>
      </c>
      <c r="AA4" s="12">
        <v>5</v>
      </c>
    </row>
    <row r="5" spans="1:27" ht="12.75">
      <c r="A5" s="12">
        <v>3</v>
      </c>
      <c r="B5" s="13" t="s">
        <v>151</v>
      </c>
      <c r="C5" s="5">
        <v>2006</v>
      </c>
      <c r="D5" s="14">
        <v>500</v>
      </c>
      <c r="E5" s="5" t="s">
        <v>38</v>
      </c>
      <c r="F5" s="5">
        <v>0</v>
      </c>
      <c r="G5" s="6" t="s">
        <v>137</v>
      </c>
      <c r="H5" s="5" t="s">
        <v>137</v>
      </c>
      <c r="I5" s="5">
        <v>29</v>
      </c>
      <c r="J5" s="5">
        <v>13</v>
      </c>
      <c r="K5" s="5">
        <v>30</v>
      </c>
      <c r="L5" s="5">
        <v>15</v>
      </c>
      <c r="M5" s="5" t="s">
        <v>137</v>
      </c>
      <c r="N5" s="5" t="s">
        <v>137</v>
      </c>
      <c r="O5" s="5">
        <v>18</v>
      </c>
      <c r="P5" s="5">
        <v>15</v>
      </c>
      <c r="Y5" s="5">
        <v>43</v>
      </c>
      <c r="Z5" s="2">
        <v>3</v>
      </c>
      <c r="AA5" s="5">
        <v>3</v>
      </c>
    </row>
    <row r="6" spans="1:27" ht="12.75">
      <c r="A6" s="12">
        <v>4</v>
      </c>
      <c r="B6" s="13" t="s">
        <v>55</v>
      </c>
      <c r="C6" s="5">
        <v>2004</v>
      </c>
      <c r="D6" s="14">
        <v>500</v>
      </c>
      <c r="E6" s="5" t="s">
        <v>38</v>
      </c>
      <c r="F6" s="12">
        <f>VLOOKUP(C:C,Kategorie!A:B,2,FALSE)</f>
        <v>0</v>
      </c>
      <c r="G6" s="12">
        <v>20</v>
      </c>
      <c r="H6" s="5">
        <v>15</v>
      </c>
      <c r="I6" s="5" t="s">
        <v>137</v>
      </c>
      <c r="J6" s="5" t="s">
        <v>137</v>
      </c>
      <c r="K6" s="5" t="s">
        <v>137</v>
      </c>
      <c r="L6" s="5" t="s">
        <v>137</v>
      </c>
      <c r="M6" s="5">
        <v>16</v>
      </c>
      <c r="N6" s="5">
        <v>18</v>
      </c>
      <c r="O6" s="5" t="s">
        <v>137</v>
      </c>
      <c r="P6" s="5" t="s">
        <v>137</v>
      </c>
      <c r="Y6" s="12">
        <v>33</v>
      </c>
      <c r="Z6" s="2">
        <v>4</v>
      </c>
      <c r="AA6" s="12">
        <v>2</v>
      </c>
    </row>
    <row r="7" spans="1:27" ht="12.75">
      <c r="A7" s="12">
        <v>5</v>
      </c>
      <c r="B7" s="13" t="s">
        <v>65</v>
      </c>
      <c r="C7" s="5">
        <v>2009</v>
      </c>
      <c r="D7" s="10">
        <v>500</v>
      </c>
      <c r="E7" s="5" t="s">
        <v>38</v>
      </c>
      <c r="F7" s="12">
        <f>VLOOKUP(C:C,Kategorie!A:B,2,FALSE)</f>
        <v>0</v>
      </c>
      <c r="G7" s="12">
        <v>31</v>
      </c>
      <c r="H7" s="5">
        <v>6</v>
      </c>
      <c r="I7" s="5">
        <v>38</v>
      </c>
      <c r="J7" s="5">
        <v>4</v>
      </c>
      <c r="K7" s="5">
        <v>33</v>
      </c>
      <c r="L7" s="5">
        <v>10</v>
      </c>
      <c r="M7" s="5">
        <v>28</v>
      </c>
      <c r="N7" s="5">
        <v>6</v>
      </c>
      <c r="O7" s="5" t="s">
        <v>137</v>
      </c>
      <c r="P7" s="5" t="s">
        <v>137</v>
      </c>
      <c r="Y7" s="12">
        <v>26</v>
      </c>
      <c r="Z7" s="5">
        <v>5</v>
      </c>
      <c r="AA7" s="12">
        <v>4</v>
      </c>
    </row>
    <row r="8" spans="1:27" ht="12.75">
      <c r="A8" s="12">
        <v>6</v>
      </c>
      <c r="B8" s="13" t="s">
        <v>223</v>
      </c>
      <c r="C8" s="5">
        <v>2007</v>
      </c>
      <c r="D8" s="14">
        <v>500</v>
      </c>
      <c r="E8" s="5" t="s">
        <v>38</v>
      </c>
      <c r="F8" s="5">
        <v>0</v>
      </c>
      <c r="G8" s="5" t="s">
        <v>137</v>
      </c>
      <c r="H8" s="5" t="s">
        <v>137</v>
      </c>
      <c r="I8" s="5" t="s">
        <v>137</v>
      </c>
      <c r="J8" s="5" t="s">
        <v>137</v>
      </c>
      <c r="K8" s="5">
        <v>31</v>
      </c>
      <c r="L8" s="5">
        <v>13</v>
      </c>
      <c r="M8" s="5">
        <v>19</v>
      </c>
      <c r="N8" s="5">
        <v>13</v>
      </c>
      <c r="O8" s="5" t="s">
        <v>137</v>
      </c>
      <c r="P8" s="5" t="s">
        <v>137</v>
      </c>
      <c r="Y8" s="5">
        <v>26</v>
      </c>
      <c r="Z8" s="5">
        <v>6</v>
      </c>
      <c r="AA8" s="5">
        <v>2</v>
      </c>
    </row>
    <row r="9" spans="1:27" ht="12.75">
      <c r="A9" s="12">
        <v>7</v>
      </c>
      <c r="B9" s="13" t="s">
        <v>155</v>
      </c>
      <c r="C9" s="5">
        <v>2008</v>
      </c>
      <c r="D9" s="14">
        <v>500</v>
      </c>
      <c r="E9" s="5" t="s">
        <v>38</v>
      </c>
      <c r="F9" s="5">
        <v>0</v>
      </c>
      <c r="G9" s="5" t="s">
        <v>137</v>
      </c>
      <c r="H9" s="5" t="s">
        <v>137</v>
      </c>
      <c r="I9" s="5">
        <v>33</v>
      </c>
      <c r="J9" s="5">
        <v>8</v>
      </c>
      <c r="K9" s="5" t="s">
        <v>137</v>
      </c>
      <c r="L9" s="5" t="s">
        <v>137</v>
      </c>
      <c r="M9" s="5">
        <v>24</v>
      </c>
      <c r="N9" s="5">
        <v>10</v>
      </c>
      <c r="O9" s="5" t="s">
        <v>137</v>
      </c>
      <c r="P9" s="5" t="s">
        <v>137</v>
      </c>
      <c r="Y9" s="5">
        <v>18</v>
      </c>
      <c r="Z9" s="5">
        <v>7</v>
      </c>
      <c r="AA9" s="5">
        <v>2</v>
      </c>
    </row>
    <row r="10" spans="1:27" ht="12.75">
      <c r="A10" s="12">
        <v>8</v>
      </c>
      <c r="B10" s="13" t="s">
        <v>49</v>
      </c>
      <c r="C10" s="5">
        <v>2004</v>
      </c>
      <c r="D10" s="14">
        <v>500</v>
      </c>
      <c r="E10" s="5" t="s">
        <v>38</v>
      </c>
      <c r="F10" s="12">
        <f>VLOOKUP(C:C,Kategorie!A:B,2,FALSE)</f>
        <v>0</v>
      </c>
      <c r="G10" s="12">
        <v>14</v>
      </c>
      <c r="H10" s="5">
        <v>18</v>
      </c>
      <c r="I10" s="5" t="s">
        <v>137</v>
      </c>
      <c r="J10" s="5" t="s">
        <v>137</v>
      </c>
      <c r="K10" s="5" t="s">
        <v>137</v>
      </c>
      <c r="L10" s="5" t="s">
        <v>137</v>
      </c>
      <c r="M10" s="5" t="s">
        <v>137</v>
      </c>
      <c r="N10" s="5" t="s">
        <v>137</v>
      </c>
      <c r="O10" s="5" t="s">
        <v>137</v>
      </c>
      <c r="P10" s="5" t="s">
        <v>137</v>
      </c>
      <c r="Y10" s="12">
        <f>SUM(H10,J10,L10)</f>
        <v>18</v>
      </c>
      <c r="Z10" s="5">
        <v>8</v>
      </c>
      <c r="AA10" s="12">
        <v>1</v>
      </c>
    </row>
    <row r="11" spans="1:27" ht="12.75">
      <c r="A11" s="12">
        <v>9</v>
      </c>
      <c r="B11" s="13" t="s">
        <v>150</v>
      </c>
      <c r="C11" s="5">
        <v>2006</v>
      </c>
      <c r="D11" s="14">
        <v>500</v>
      </c>
      <c r="E11" s="5" t="s">
        <v>38</v>
      </c>
      <c r="F11" s="5">
        <v>0</v>
      </c>
      <c r="G11" s="6" t="s">
        <v>137</v>
      </c>
      <c r="H11" s="5" t="s">
        <v>137</v>
      </c>
      <c r="I11" s="5">
        <v>26</v>
      </c>
      <c r="J11" s="5">
        <v>15</v>
      </c>
      <c r="K11" s="5" t="s">
        <v>137</v>
      </c>
      <c r="L11" s="5" t="s">
        <v>137</v>
      </c>
      <c r="M11" s="5" t="s">
        <v>137</v>
      </c>
      <c r="N11" s="5" t="s">
        <v>137</v>
      </c>
      <c r="O11" s="5" t="s">
        <v>137</v>
      </c>
      <c r="P11" s="5" t="s">
        <v>137</v>
      </c>
      <c r="Y11" s="5">
        <v>15</v>
      </c>
      <c r="Z11" s="5">
        <v>9</v>
      </c>
      <c r="AA11" s="5">
        <v>1</v>
      </c>
    </row>
    <row r="12" spans="1:27" ht="12.75">
      <c r="A12" s="12">
        <v>10</v>
      </c>
      <c r="B12" s="13" t="s">
        <v>232</v>
      </c>
      <c r="C12" s="5">
        <v>2010</v>
      </c>
      <c r="D12" s="14">
        <v>500</v>
      </c>
      <c r="E12" s="5" t="s">
        <v>38</v>
      </c>
      <c r="F12" s="5">
        <v>0</v>
      </c>
      <c r="G12" s="5" t="s">
        <v>137</v>
      </c>
      <c r="H12" s="5" t="s">
        <v>137</v>
      </c>
      <c r="I12" s="5" t="s">
        <v>137</v>
      </c>
      <c r="J12" s="5" t="s">
        <v>137</v>
      </c>
      <c r="K12" s="5" t="s">
        <v>137</v>
      </c>
      <c r="L12" s="5" t="s">
        <v>137</v>
      </c>
      <c r="M12" s="5">
        <v>29</v>
      </c>
      <c r="N12" s="5">
        <v>4</v>
      </c>
      <c r="O12" s="5">
        <v>23</v>
      </c>
      <c r="P12" s="5">
        <v>10</v>
      </c>
      <c r="Y12" s="5">
        <v>14</v>
      </c>
      <c r="Z12" s="5">
        <v>10</v>
      </c>
      <c r="AA12" s="5">
        <v>2</v>
      </c>
    </row>
    <row r="13" spans="1:27" s="11" customFormat="1" ht="12.75">
      <c r="A13" s="12">
        <v>11</v>
      </c>
      <c r="B13" s="13" t="s">
        <v>56</v>
      </c>
      <c r="C13" s="5">
        <v>2004</v>
      </c>
      <c r="D13" s="14">
        <v>500</v>
      </c>
      <c r="E13" s="5" t="s">
        <v>38</v>
      </c>
      <c r="F13" s="12">
        <f>VLOOKUP(C:C,Kategorie!A:B,2,FALSE)</f>
        <v>0</v>
      </c>
      <c r="G13" s="12">
        <v>21</v>
      </c>
      <c r="H13" s="5">
        <v>13</v>
      </c>
      <c r="I13" s="5" t="s">
        <v>137</v>
      </c>
      <c r="J13" s="5" t="s">
        <v>137</v>
      </c>
      <c r="K13" s="5" t="s">
        <v>137</v>
      </c>
      <c r="L13" s="5" t="s">
        <v>137</v>
      </c>
      <c r="M13" s="5" t="s">
        <v>137</v>
      </c>
      <c r="N13" s="5" t="s">
        <v>137</v>
      </c>
      <c r="O13" s="5" t="s">
        <v>137</v>
      </c>
      <c r="P13" s="5" t="s">
        <v>137</v>
      </c>
      <c r="Q13" s="5"/>
      <c r="R13" s="5"/>
      <c r="S13" s="5"/>
      <c r="T13" s="5"/>
      <c r="U13" s="5"/>
      <c r="V13" s="5"/>
      <c r="W13" s="5"/>
      <c r="X13" s="5"/>
      <c r="Y13" s="12">
        <f>SUM(H13,J13,L13)</f>
        <v>13</v>
      </c>
      <c r="Z13" s="5">
        <v>11</v>
      </c>
      <c r="AA13" s="12">
        <v>1</v>
      </c>
    </row>
    <row r="14" spans="1:27" ht="12.75">
      <c r="A14" s="12">
        <v>12</v>
      </c>
      <c r="B14" s="13" t="s">
        <v>258</v>
      </c>
      <c r="C14" s="5">
        <v>2010</v>
      </c>
      <c r="D14" s="14">
        <v>500</v>
      </c>
      <c r="E14" s="5" t="s">
        <v>38</v>
      </c>
      <c r="F14" s="3">
        <v>0</v>
      </c>
      <c r="G14" s="5" t="s">
        <v>137</v>
      </c>
      <c r="H14" s="5" t="s">
        <v>137</v>
      </c>
      <c r="I14" s="5" t="s">
        <v>137</v>
      </c>
      <c r="J14" s="5" t="s">
        <v>137</v>
      </c>
      <c r="K14" s="5" t="s">
        <v>137</v>
      </c>
      <c r="L14" s="5" t="s">
        <v>137</v>
      </c>
      <c r="M14" s="5" t="s">
        <v>137</v>
      </c>
      <c r="N14" s="5" t="s">
        <v>137</v>
      </c>
      <c r="O14" s="5">
        <v>22</v>
      </c>
      <c r="P14" s="5">
        <v>13</v>
      </c>
      <c r="Y14" s="5">
        <v>13</v>
      </c>
      <c r="Z14" s="5">
        <v>12</v>
      </c>
      <c r="AA14" s="5">
        <v>1</v>
      </c>
    </row>
    <row r="15" spans="1:27" ht="12.75">
      <c r="A15" s="12">
        <v>13</v>
      </c>
      <c r="B15" s="13" t="s">
        <v>153</v>
      </c>
      <c r="C15" s="5">
        <v>2006</v>
      </c>
      <c r="D15" s="14">
        <v>500</v>
      </c>
      <c r="E15" s="5" t="s">
        <v>38</v>
      </c>
      <c r="F15" s="5">
        <v>0</v>
      </c>
      <c r="G15" s="5" t="s">
        <v>137</v>
      </c>
      <c r="H15" s="5" t="s">
        <v>137</v>
      </c>
      <c r="I15" s="5">
        <v>31</v>
      </c>
      <c r="J15" s="5">
        <v>10</v>
      </c>
      <c r="K15" s="5" t="s">
        <v>137</v>
      </c>
      <c r="L15" s="5" t="s">
        <v>137</v>
      </c>
      <c r="M15" s="5" t="s">
        <v>137</v>
      </c>
      <c r="N15" s="5" t="s">
        <v>137</v>
      </c>
      <c r="O15" s="5" t="s">
        <v>137</v>
      </c>
      <c r="P15" s="5" t="s">
        <v>137</v>
      </c>
      <c r="Y15" s="5">
        <v>10</v>
      </c>
      <c r="Z15" s="5">
        <v>13</v>
      </c>
      <c r="AA15" s="5">
        <v>1</v>
      </c>
    </row>
    <row r="16" spans="1:27" ht="12.75">
      <c r="A16" s="12">
        <v>14</v>
      </c>
      <c r="B16" s="13" t="s">
        <v>60</v>
      </c>
      <c r="C16" s="5">
        <v>2005</v>
      </c>
      <c r="D16" s="14">
        <v>500</v>
      </c>
      <c r="E16" s="5" t="s">
        <v>38</v>
      </c>
      <c r="F16" s="12">
        <f>VLOOKUP(C:C,Kategorie!A:B,2,FALSE)</f>
        <v>0</v>
      </c>
      <c r="G16" s="12">
        <v>26</v>
      </c>
      <c r="H16" s="5">
        <v>8</v>
      </c>
      <c r="I16" s="5" t="s">
        <v>137</v>
      </c>
      <c r="J16" s="5" t="s">
        <v>137</v>
      </c>
      <c r="K16" s="5" t="s">
        <v>137</v>
      </c>
      <c r="L16" s="5" t="s">
        <v>137</v>
      </c>
      <c r="M16" s="5" t="s">
        <v>137</v>
      </c>
      <c r="N16" s="5" t="s">
        <v>137</v>
      </c>
      <c r="O16" s="5" t="s">
        <v>137</v>
      </c>
      <c r="P16" s="5" t="s">
        <v>137</v>
      </c>
      <c r="Y16" s="12">
        <f>SUM(H16,J16,L16)</f>
        <v>8</v>
      </c>
      <c r="Z16" s="5">
        <v>14</v>
      </c>
      <c r="AA16" s="12">
        <v>1</v>
      </c>
    </row>
    <row r="17" spans="1:27" ht="12.75">
      <c r="A17" s="12">
        <v>15</v>
      </c>
      <c r="B17" s="13" t="s">
        <v>231</v>
      </c>
      <c r="C17" s="5">
        <v>2007</v>
      </c>
      <c r="D17" s="14">
        <v>500</v>
      </c>
      <c r="E17" s="5" t="s">
        <v>38</v>
      </c>
      <c r="F17" s="5">
        <v>0</v>
      </c>
      <c r="G17" s="5" t="s">
        <v>137</v>
      </c>
      <c r="H17" s="5" t="s">
        <v>137</v>
      </c>
      <c r="I17" s="5" t="s">
        <v>137</v>
      </c>
      <c r="J17" s="5" t="s">
        <v>137</v>
      </c>
      <c r="K17" s="5" t="s">
        <v>137</v>
      </c>
      <c r="L17" s="5" t="s">
        <v>137</v>
      </c>
      <c r="M17" s="5">
        <v>27</v>
      </c>
      <c r="N17" s="5">
        <v>8</v>
      </c>
      <c r="O17" s="5" t="s">
        <v>137</v>
      </c>
      <c r="P17" s="5" t="s">
        <v>137</v>
      </c>
      <c r="Y17" s="5">
        <v>8</v>
      </c>
      <c r="Z17" s="5">
        <v>15</v>
      </c>
      <c r="AA17" s="5">
        <v>1</v>
      </c>
    </row>
    <row r="18" spans="1:27" ht="12.75">
      <c r="A18" s="12">
        <v>16</v>
      </c>
      <c r="B18" s="13" t="s">
        <v>156</v>
      </c>
      <c r="C18" s="5">
        <v>2005</v>
      </c>
      <c r="D18" s="14">
        <v>500</v>
      </c>
      <c r="E18" s="5" t="s">
        <v>38</v>
      </c>
      <c r="F18" s="5">
        <v>0</v>
      </c>
      <c r="G18" s="5" t="s">
        <v>137</v>
      </c>
      <c r="H18" s="5" t="s">
        <v>137</v>
      </c>
      <c r="I18" s="5">
        <v>34</v>
      </c>
      <c r="J18" s="5">
        <v>6</v>
      </c>
      <c r="K18" s="5" t="s">
        <v>137</v>
      </c>
      <c r="L18" s="5" t="s">
        <v>137</v>
      </c>
      <c r="M18" s="5" t="s">
        <v>137</v>
      </c>
      <c r="N18" s="5" t="s">
        <v>137</v>
      </c>
      <c r="O18" s="5" t="s">
        <v>137</v>
      </c>
      <c r="P18" s="5" t="s">
        <v>137</v>
      </c>
      <c r="Y18" s="5">
        <v>6</v>
      </c>
      <c r="Z18" s="5">
        <v>16</v>
      </c>
      <c r="AA18" s="5">
        <v>1</v>
      </c>
    </row>
    <row r="19" spans="1:27" ht="12.75">
      <c r="A19" s="12">
        <v>17</v>
      </c>
      <c r="B19" s="13" t="s">
        <v>37</v>
      </c>
      <c r="C19" s="12">
        <v>2002</v>
      </c>
      <c r="D19" s="14">
        <v>500</v>
      </c>
      <c r="E19" s="12" t="s">
        <v>38</v>
      </c>
      <c r="F19" s="12">
        <f>VLOOKUP(C:C,Kategorie!A:B,2,FALSE)</f>
        <v>1</v>
      </c>
      <c r="G19" s="12">
        <v>2</v>
      </c>
      <c r="H19" s="12">
        <v>21</v>
      </c>
      <c r="I19" s="12">
        <v>4</v>
      </c>
      <c r="J19" s="12">
        <v>15</v>
      </c>
      <c r="K19" s="12">
        <v>4</v>
      </c>
      <c r="L19" s="12">
        <v>15</v>
      </c>
      <c r="M19" s="12">
        <v>2</v>
      </c>
      <c r="N19" s="12">
        <v>21</v>
      </c>
      <c r="O19" s="12">
        <v>2</v>
      </c>
      <c r="P19" s="12">
        <v>21</v>
      </c>
      <c r="Q19" s="12"/>
      <c r="R19" s="12"/>
      <c r="S19" s="12"/>
      <c r="T19" s="12"/>
      <c r="U19" s="12"/>
      <c r="V19" s="12"/>
      <c r="W19" s="12"/>
      <c r="X19" s="12"/>
      <c r="Y19" s="12">
        <v>93</v>
      </c>
      <c r="Z19" s="12">
        <v>1</v>
      </c>
      <c r="AA19" s="12">
        <v>5</v>
      </c>
    </row>
    <row r="20" spans="1:27" ht="12.75">
      <c r="A20" s="12">
        <v>18</v>
      </c>
      <c r="B20" s="13" t="s">
        <v>40</v>
      </c>
      <c r="C20" s="12">
        <v>2001</v>
      </c>
      <c r="D20" s="14">
        <v>500</v>
      </c>
      <c r="E20" s="12" t="s">
        <v>38</v>
      </c>
      <c r="F20" s="12">
        <f>VLOOKUP(C:C,Kategorie!A:B,2,FALSE)</f>
        <v>1</v>
      </c>
      <c r="G20" s="12">
        <v>5</v>
      </c>
      <c r="H20" s="12">
        <v>18</v>
      </c>
      <c r="I20" s="12">
        <v>3</v>
      </c>
      <c r="J20" s="12">
        <v>18</v>
      </c>
      <c r="K20" s="12">
        <v>8</v>
      </c>
      <c r="L20" s="12">
        <v>13</v>
      </c>
      <c r="M20" s="12">
        <v>6</v>
      </c>
      <c r="N20" s="12">
        <v>15</v>
      </c>
      <c r="O20" s="12">
        <v>5</v>
      </c>
      <c r="P20" s="12">
        <v>15</v>
      </c>
      <c r="Q20" s="12"/>
      <c r="R20" s="12"/>
      <c r="S20" s="12"/>
      <c r="T20" s="12"/>
      <c r="U20" s="12"/>
      <c r="V20" s="12"/>
      <c r="W20" s="12"/>
      <c r="X20" s="12"/>
      <c r="Y20" s="12">
        <v>79</v>
      </c>
      <c r="Z20" s="12">
        <v>2</v>
      </c>
      <c r="AA20" s="12">
        <v>5</v>
      </c>
    </row>
    <row r="21" spans="1:27" ht="12.75">
      <c r="A21" s="12">
        <v>19</v>
      </c>
      <c r="B21" s="13" t="s">
        <v>136</v>
      </c>
      <c r="C21" s="5">
        <v>2001</v>
      </c>
      <c r="D21" s="14">
        <v>500</v>
      </c>
      <c r="E21" s="5" t="s">
        <v>38</v>
      </c>
      <c r="F21" s="5">
        <v>1</v>
      </c>
      <c r="G21" s="5" t="s">
        <v>137</v>
      </c>
      <c r="H21" s="5" t="s">
        <v>137</v>
      </c>
      <c r="I21" s="5">
        <v>2</v>
      </c>
      <c r="J21" s="5">
        <v>21</v>
      </c>
      <c r="K21" s="5">
        <v>2</v>
      </c>
      <c r="L21" s="5">
        <v>21</v>
      </c>
      <c r="M21" s="5">
        <v>4</v>
      </c>
      <c r="N21" s="5">
        <v>18</v>
      </c>
      <c r="O21" s="5">
        <v>3</v>
      </c>
      <c r="P21" s="5">
        <v>18</v>
      </c>
      <c r="Y21" s="5">
        <v>78</v>
      </c>
      <c r="Z21" s="5">
        <v>3</v>
      </c>
      <c r="AA21" s="5">
        <v>4</v>
      </c>
    </row>
    <row r="22" spans="1:27" ht="12.75">
      <c r="A22" s="12">
        <v>20</v>
      </c>
      <c r="B22" s="13" t="s">
        <v>44</v>
      </c>
      <c r="C22" s="5">
        <v>2001</v>
      </c>
      <c r="D22" s="14">
        <v>500</v>
      </c>
      <c r="E22" s="5" t="s">
        <v>38</v>
      </c>
      <c r="F22" s="12">
        <f>VLOOKUP(C:C,Kategorie!A:B,2,FALSE)</f>
        <v>1</v>
      </c>
      <c r="G22" s="12">
        <v>6</v>
      </c>
      <c r="H22" s="5">
        <v>15</v>
      </c>
      <c r="I22" s="5">
        <v>9</v>
      </c>
      <c r="J22" s="5">
        <v>10</v>
      </c>
      <c r="K22" s="5">
        <v>10</v>
      </c>
      <c r="L22" s="5">
        <v>8</v>
      </c>
      <c r="M22" s="5" t="s">
        <v>137</v>
      </c>
      <c r="N22" s="5" t="s">
        <v>137</v>
      </c>
      <c r="O22" s="5">
        <v>7</v>
      </c>
      <c r="P22" s="5">
        <v>13</v>
      </c>
      <c r="Y22" s="12">
        <v>46</v>
      </c>
      <c r="Z22" s="2">
        <v>4</v>
      </c>
      <c r="AA22" s="12">
        <v>4</v>
      </c>
    </row>
    <row r="23" spans="1:27" ht="12.75">
      <c r="A23" s="12">
        <v>21</v>
      </c>
      <c r="B23" s="13" t="s">
        <v>50</v>
      </c>
      <c r="C23" s="5">
        <v>2002</v>
      </c>
      <c r="D23" s="14">
        <v>500</v>
      </c>
      <c r="E23" s="5" t="s">
        <v>38</v>
      </c>
      <c r="F23" s="12">
        <f>VLOOKUP(C:C,Kategorie!A:B,2,FALSE)</f>
        <v>1</v>
      </c>
      <c r="G23" s="12">
        <v>15</v>
      </c>
      <c r="H23" s="5">
        <v>6</v>
      </c>
      <c r="I23" s="5">
        <v>13</v>
      </c>
      <c r="J23" s="5">
        <v>8</v>
      </c>
      <c r="K23" s="5">
        <v>15</v>
      </c>
      <c r="L23" s="5">
        <v>6</v>
      </c>
      <c r="M23" s="5">
        <v>9</v>
      </c>
      <c r="N23" s="5">
        <v>13</v>
      </c>
      <c r="O23" s="5" t="s">
        <v>137</v>
      </c>
      <c r="P23" s="5" t="s">
        <v>137</v>
      </c>
      <c r="Y23" s="12">
        <v>33</v>
      </c>
      <c r="Z23" s="2">
        <v>5</v>
      </c>
      <c r="AA23" s="12">
        <v>4</v>
      </c>
    </row>
    <row r="24" spans="1:27" ht="12.75">
      <c r="A24" s="12">
        <v>22</v>
      </c>
      <c r="B24" s="13" t="s">
        <v>43</v>
      </c>
      <c r="C24" s="5">
        <v>2003</v>
      </c>
      <c r="D24" s="14">
        <v>500</v>
      </c>
      <c r="E24" s="5" t="s">
        <v>38</v>
      </c>
      <c r="F24" s="12">
        <f>VLOOKUP(C:C,Kategorie!A:B,2,FALSE)</f>
        <v>1</v>
      </c>
      <c r="G24" s="12">
        <v>9</v>
      </c>
      <c r="H24" s="5">
        <v>13</v>
      </c>
      <c r="I24" s="5">
        <v>14</v>
      </c>
      <c r="J24" s="5">
        <v>6</v>
      </c>
      <c r="K24" s="5">
        <v>18</v>
      </c>
      <c r="L24" s="5">
        <v>4</v>
      </c>
      <c r="M24" s="5" t="s">
        <v>137</v>
      </c>
      <c r="N24" s="5" t="s">
        <v>137</v>
      </c>
      <c r="O24" s="5" t="s">
        <v>137</v>
      </c>
      <c r="P24" s="5" t="s">
        <v>137</v>
      </c>
      <c r="Y24" s="12">
        <f>SUM(H24,J24,L24)</f>
        <v>23</v>
      </c>
      <c r="Z24" s="2">
        <v>6</v>
      </c>
      <c r="AA24" s="12">
        <v>3</v>
      </c>
    </row>
    <row r="25" spans="1:27" ht="12.75">
      <c r="A25" s="12">
        <v>23</v>
      </c>
      <c r="B25" s="13" t="s">
        <v>139</v>
      </c>
      <c r="C25" s="5">
        <v>2001</v>
      </c>
      <c r="D25" s="14">
        <v>500</v>
      </c>
      <c r="E25" s="5" t="s">
        <v>38</v>
      </c>
      <c r="F25" s="5">
        <v>1</v>
      </c>
      <c r="G25" s="6" t="s">
        <v>137</v>
      </c>
      <c r="H25" s="5" t="s">
        <v>137</v>
      </c>
      <c r="I25" s="5">
        <v>6</v>
      </c>
      <c r="J25" s="5">
        <v>13</v>
      </c>
      <c r="K25" s="5">
        <v>9</v>
      </c>
      <c r="L25" s="5">
        <v>10</v>
      </c>
      <c r="M25" s="5" t="s">
        <v>137</v>
      </c>
      <c r="N25" s="5" t="s">
        <v>137</v>
      </c>
      <c r="O25" s="5" t="s">
        <v>137</v>
      </c>
      <c r="P25" s="5" t="s">
        <v>137</v>
      </c>
      <c r="Y25" s="5">
        <v>23</v>
      </c>
      <c r="Z25" s="5">
        <v>7</v>
      </c>
      <c r="AA25" s="5">
        <v>2</v>
      </c>
    </row>
    <row r="26" spans="1:27" ht="12.75">
      <c r="A26" s="12">
        <v>24</v>
      </c>
      <c r="B26" s="13" t="s">
        <v>215</v>
      </c>
      <c r="C26" s="5">
        <v>2001</v>
      </c>
      <c r="D26" s="14">
        <v>500</v>
      </c>
      <c r="E26" s="5" t="s">
        <v>38</v>
      </c>
      <c r="F26" s="5">
        <v>1</v>
      </c>
      <c r="G26" s="5" t="s">
        <v>137</v>
      </c>
      <c r="H26" s="5" t="s">
        <v>137</v>
      </c>
      <c r="I26" s="5" t="s">
        <v>137</v>
      </c>
      <c r="J26" s="5" t="s">
        <v>137</v>
      </c>
      <c r="K26" s="5">
        <v>3</v>
      </c>
      <c r="L26" s="5">
        <v>18</v>
      </c>
      <c r="M26" s="5" t="s">
        <v>137</v>
      </c>
      <c r="N26" s="5" t="s">
        <v>137</v>
      </c>
      <c r="O26" s="5" t="s">
        <v>137</v>
      </c>
      <c r="P26" s="5" t="s">
        <v>137</v>
      </c>
      <c r="Y26" s="5">
        <v>18</v>
      </c>
      <c r="Z26" s="5">
        <v>8</v>
      </c>
      <c r="AA26" s="5">
        <v>1</v>
      </c>
    </row>
    <row r="27" spans="1:27" ht="12.75">
      <c r="A27" s="12">
        <v>25</v>
      </c>
      <c r="B27" s="13" t="s">
        <v>62</v>
      </c>
      <c r="C27" s="5">
        <v>2003</v>
      </c>
      <c r="D27" s="14">
        <v>500</v>
      </c>
      <c r="E27" s="5" t="s">
        <v>38</v>
      </c>
      <c r="F27" s="12">
        <f>VLOOKUP(C:C,Kategorie!A:B,2,FALSE)</f>
        <v>1</v>
      </c>
      <c r="G27" s="12">
        <v>28</v>
      </c>
      <c r="H27" s="5">
        <v>4</v>
      </c>
      <c r="I27" s="5">
        <v>27</v>
      </c>
      <c r="J27" s="5">
        <v>3</v>
      </c>
      <c r="K27" s="5" t="s">
        <v>137</v>
      </c>
      <c r="L27" s="5" t="s">
        <v>137</v>
      </c>
      <c r="M27" s="5">
        <v>23</v>
      </c>
      <c r="N27" s="5">
        <v>8</v>
      </c>
      <c r="O27" s="5" t="s">
        <v>137</v>
      </c>
      <c r="P27" s="5" t="s">
        <v>137</v>
      </c>
      <c r="Y27" s="12">
        <v>15</v>
      </c>
      <c r="Z27" s="5">
        <v>9</v>
      </c>
      <c r="AA27" s="12">
        <v>3</v>
      </c>
    </row>
    <row r="28" spans="1:27" ht="12.75">
      <c r="A28" s="12">
        <v>26</v>
      </c>
      <c r="B28" s="13" t="s">
        <v>45</v>
      </c>
      <c r="C28" s="5">
        <v>2003</v>
      </c>
      <c r="D28" s="14">
        <v>500</v>
      </c>
      <c r="E28" s="5" t="s">
        <v>38</v>
      </c>
      <c r="F28" s="12">
        <f>VLOOKUP(C:C,Kategorie!A:B,2,FALSE)</f>
        <v>1</v>
      </c>
      <c r="G28" s="12">
        <v>10</v>
      </c>
      <c r="H28" s="5">
        <v>10</v>
      </c>
      <c r="I28" s="5" t="s">
        <v>137</v>
      </c>
      <c r="J28" s="5" t="s">
        <v>137</v>
      </c>
      <c r="K28" s="5" t="s">
        <v>137</v>
      </c>
      <c r="L28" s="5" t="s">
        <v>137</v>
      </c>
      <c r="M28" s="5" t="s">
        <v>137</v>
      </c>
      <c r="N28" s="5" t="s">
        <v>137</v>
      </c>
      <c r="O28" s="5" t="s">
        <v>137</v>
      </c>
      <c r="P28" s="5" t="s">
        <v>137</v>
      </c>
      <c r="Y28" s="12">
        <f>SUM(H28,J28,L28)</f>
        <v>10</v>
      </c>
      <c r="Z28" s="2">
        <v>10</v>
      </c>
      <c r="AA28" s="12">
        <v>1</v>
      </c>
    </row>
    <row r="29" spans="1:27" ht="12.75">
      <c r="A29" s="12">
        <v>27</v>
      </c>
      <c r="B29" s="13" t="s">
        <v>228</v>
      </c>
      <c r="C29" s="5">
        <v>2003</v>
      </c>
      <c r="D29" s="14">
        <v>500</v>
      </c>
      <c r="E29" s="5" t="s">
        <v>38</v>
      </c>
      <c r="F29" s="5">
        <v>1</v>
      </c>
      <c r="G29" s="5" t="s">
        <v>137</v>
      </c>
      <c r="H29" s="5" t="s">
        <v>137</v>
      </c>
      <c r="I29" s="5" t="s">
        <v>137</v>
      </c>
      <c r="J29" s="5" t="s">
        <v>137</v>
      </c>
      <c r="K29" s="5" t="s">
        <v>137</v>
      </c>
      <c r="L29" s="5" t="s">
        <v>137</v>
      </c>
      <c r="M29" s="5">
        <v>11</v>
      </c>
      <c r="N29" s="5">
        <v>10</v>
      </c>
      <c r="O29" s="5" t="s">
        <v>137</v>
      </c>
      <c r="P29" s="5" t="s">
        <v>137</v>
      </c>
      <c r="Y29" s="5">
        <v>10</v>
      </c>
      <c r="Z29" s="5">
        <v>11</v>
      </c>
      <c r="AA29" s="5">
        <v>1</v>
      </c>
    </row>
    <row r="30" spans="1:27" ht="12.75">
      <c r="A30" s="12">
        <v>28</v>
      </c>
      <c r="B30" s="13" t="s">
        <v>48</v>
      </c>
      <c r="C30" s="5">
        <v>2003</v>
      </c>
      <c r="D30" s="14">
        <v>500</v>
      </c>
      <c r="E30" s="5" t="s">
        <v>38</v>
      </c>
      <c r="F30" s="12">
        <f>VLOOKUP(C:C,Kategorie!A:B,2,FALSE)</f>
        <v>1</v>
      </c>
      <c r="G30" s="12">
        <v>13</v>
      </c>
      <c r="H30" s="5">
        <v>8</v>
      </c>
      <c r="I30" s="5" t="s">
        <v>137</v>
      </c>
      <c r="J30" s="5" t="s">
        <v>137</v>
      </c>
      <c r="K30" s="5" t="s">
        <v>137</v>
      </c>
      <c r="L30" s="5" t="s">
        <v>137</v>
      </c>
      <c r="M30" s="5" t="s">
        <v>137</v>
      </c>
      <c r="N30" s="5" t="s">
        <v>137</v>
      </c>
      <c r="O30" s="5" t="s">
        <v>137</v>
      </c>
      <c r="P30" s="5" t="s">
        <v>137</v>
      </c>
      <c r="Y30" s="12">
        <f>SUM(H30,J30,L30)</f>
        <v>8</v>
      </c>
      <c r="Z30" s="5">
        <v>12</v>
      </c>
      <c r="AA30" s="12">
        <v>1</v>
      </c>
    </row>
    <row r="31" spans="1:27" ht="12.75">
      <c r="A31" s="12">
        <v>29</v>
      </c>
      <c r="B31" s="13" t="s">
        <v>144</v>
      </c>
      <c r="C31" s="5">
        <v>2001</v>
      </c>
      <c r="D31" s="14">
        <v>500</v>
      </c>
      <c r="E31" s="5" t="s">
        <v>38</v>
      </c>
      <c r="F31" s="5">
        <v>1</v>
      </c>
      <c r="G31" s="5" t="s">
        <v>137</v>
      </c>
      <c r="H31" s="5" t="s">
        <v>137</v>
      </c>
      <c r="I31" s="5">
        <v>18</v>
      </c>
      <c r="J31" s="5">
        <v>4</v>
      </c>
      <c r="K31" s="5" t="s">
        <v>137</v>
      </c>
      <c r="L31" s="5" t="s">
        <v>137</v>
      </c>
      <c r="M31" s="5" t="s">
        <v>137</v>
      </c>
      <c r="N31" s="5" t="s">
        <v>137</v>
      </c>
      <c r="O31" s="5" t="s">
        <v>137</v>
      </c>
      <c r="P31" s="5" t="s">
        <v>137</v>
      </c>
      <c r="Y31" s="5">
        <v>4</v>
      </c>
      <c r="Z31" s="5">
        <v>13</v>
      </c>
      <c r="AA31" s="5">
        <v>1</v>
      </c>
    </row>
    <row r="32" spans="1:27" ht="12.75">
      <c r="A32" s="12">
        <v>30</v>
      </c>
      <c r="B32" s="13" t="s">
        <v>219</v>
      </c>
      <c r="C32" s="5">
        <v>2003</v>
      </c>
      <c r="D32" s="14">
        <v>500</v>
      </c>
      <c r="E32" s="5" t="s">
        <v>38</v>
      </c>
      <c r="F32" s="5">
        <v>1</v>
      </c>
      <c r="G32" s="5" t="s">
        <v>137</v>
      </c>
      <c r="H32" s="5" t="s">
        <v>137</v>
      </c>
      <c r="I32" s="5" t="s">
        <v>137</v>
      </c>
      <c r="J32" s="5" t="s">
        <v>137</v>
      </c>
      <c r="K32" s="5">
        <v>19</v>
      </c>
      <c r="L32" s="5">
        <v>3</v>
      </c>
      <c r="M32" s="5" t="s">
        <v>137</v>
      </c>
      <c r="N32" s="5" t="s">
        <v>137</v>
      </c>
      <c r="O32" s="5" t="s">
        <v>137</v>
      </c>
      <c r="P32" s="5" t="s">
        <v>137</v>
      </c>
      <c r="Y32" s="5">
        <v>3</v>
      </c>
      <c r="Z32" s="5">
        <v>14</v>
      </c>
      <c r="AA32" s="5">
        <v>1</v>
      </c>
    </row>
    <row r="33" spans="1:27" ht="12.75">
      <c r="A33" s="12">
        <v>31</v>
      </c>
      <c r="B33" s="13" t="s">
        <v>222</v>
      </c>
      <c r="D33" s="14">
        <v>500</v>
      </c>
      <c r="E33" s="5" t="s">
        <v>38</v>
      </c>
      <c r="G33" s="5" t="s">
        <v>137</v>
      </c>
      <c r="H33" s="5" t="s">
        <v>137</v>
      </c>
      <c r="I33" s="5" t="s">
        <v>137</v>
      </c>
      <c r="J33" s="5" t="s">
        <v>137</v>
      </c>
      <c r="K33" s="5">
        <v>28</v>
      </c>
      <c r="M33" s="5" t="s">
        <v>137</v>
      </c>
      <c r="N33" s="5" t="s">
        <v>137</v>
      </c>
      <c r="O33" s="5" t="s">
        <v>137</v>
      </c>
      <c r="P33" s="5" t="s">
        <v>137</v>
      </c>
      <c r="AA33" s="5">
        <v>1</v>
      </c>
    </row>
    <row r="34" spans="1:27" ht="12.75">
      <c r="A34" s="12">
        <v>32</v>
      </c>
      <c r="B34" s="13" t="s">
        <v>221</v>
      </c>
      <c r="D34" s="14">
        <v>500</v>
      </c>
      <c r="E34" s="5" t="s">
        <v>38</v>
      </c>
      <c r="G34" s="5" t="s">
        <v>137</v>
      </c>
      <c r="H34" s="5" t="s">
        <v>137</v>
      </c>
      <c r="I34" s="5" t="s">
        <v>137</v>
      </c>
      <c r="J34" s="5" t="s">
        <v>137</v>
      </c>
      <c r="K34" s="5">
        <v>27</v>
      </c>
      <c r="M34" s="5" t="s">
        <v>137</v>
      </c>
      <c r="N34" s="5" t="s">
        <v>137</v>
      </c>
      <c r="O34" s="5" t="s">
        <v>137</v>
      </c>
      <c r="P34" s="5" t="s">
        <v>137</v>
      </c>
      <c r="AA34" s="5">
        <v>1</v>
      </c>
    </row>
    <row r="35" spans="1:27" ht="12.75">
      <c r="A35" s="12">
        <v>33</v>
      </c>
      <c r="B35" s="13" t="s">
        <v>59</v>
      </c>
      <c r="C35" s="5">
        <v>2004</v>
      </c>
      <c r="D35" s="14">
        <v>500</v>
      </c>
      <c r="E35" s="5" t="s">
        <v>6</v>
      </c>
      <c r="F35" s="12">
        <f>VLOOKUP(C:C,Kategorie!A:B,2,FALSE)</f>
        <v>0</v>
      </c>
      <c r="G35" s="12">
        <v>24</v>
      </c>
      <c r="H35" s="5">
        <v>15</v>
      </c>
      <c r="I35" s="5">
        <v>24</v>
      </c>
      <c r="J35" s="5">
        <v>13</v>
      </c>
      <c r="K35" s="5">
        <v>29</v>
      </c>
      <c r="L35" s="5">
        <v>15</v>
      </c>
      <c r="M35" s="5">
        <v>15</v>
      </c>
      <c r="N35" s="5">
        <v>18</v>
      </c>
      <c r="O35" s="5">
        <v>12</v>
      </c>
      <c r="P35" s="5">
        <v>21</v>
      </c>
      <c r="Y35" s="12">
        <v>82</v>
      </c>
      <c r="Z35" s="5">
        <v>1</v>
      </c>
      <c r="AA35" s="12">
        <v>5</v>
      </c>
    </row>
    <row r="36" spans="1:27" ht="12.75">
      <c r="A36" s="12">
        <v>34</v>
      </c>
      <c r="B36" s="13" t="s">
        <v>147</v>
      </c>
      <c r="C36" s="5">
        <v>2006</v>
      </c>
      <c r="D36" s="14">
        <v>500</v>
      </c>
      <c r="E36" s="5" t="s">
        <v>6</v>
      </c>
      <c r="F36" s="5">
        <v>0</v>
      </c>
      <c r="G36" s="5" t="s">
        <v>137</v>
      </c>
      <c r="H36" s="5" t="s">
        <v>137</v>
      </c>
      <c r="I36" s="5">
        <v>22</v>
      </c>
      <c r="J36" s="5">
        <v>18</v>
      </c>
      <c r="K36" s="5">
        <v>26</v>
      </c>
      <c r="L36" s="5">
        <v>18</v>
      </c>
      <c r="M36" s="5">
        <v>18</v>
      </c>
      <c r="N36" s="5">
        <v>15</v>
      </c>
      <c r="O36" s="5">
        <v>16</v>
      </c>
      <c r="P36" s="5">
        <v>15</v>
      </c>
      <c r="Y36" s="5">
        <v>66</v>
      </c>
      <c r="Z36" s="5">
        <v>2</v>
      </c>
      <c r="AA36" s="5">
        <v>4</v>
      </c>
    </row>
    <row r="37" spans="1:27" ht="12.75">
      <c r="A37" s="12">
        <v>35</v>
      </c>
      <c r="B37" s="13" t="s">
        <v>61</v>
      </c>
      <c r="C37" s="5">
        <v>2007</v>
      </c>
      <c r="D37" s="14">
        <v>500</v>
      </c>
      <c r="E37" s="5" t="s">
        <v>6</v>
      </c>
      <c r="F37" s="12">
        <f>VLOOKUP(C:C,Kategorie!A:B,2,FALSE)</f>
        <v>0</v>
      </c>
      <c r="G37" s="12">
        <v>27</v>
      </c>
      <c r="H37" s="5">
        <v>10</v>
      </c>
      <c r="I37" s="5">
        <v>28</v>
      </c>
      <c r="J37" s="5">
        <v>8</v>
      </c>
      <c r="K37" s="5" t="s">
        <v>137</v>
      </c>
      <c r="L37" s="5" t="s">
        <v>137</v>
      </c>
      <c r="M37" s="5">
        <v>21</v>
      </c>
      <c r="N37" s="5">
        <v>10</v>
      </c>
      <c r="O37" s="5">
        <v>15</v>
      </c>
      <c r="P37" s="5">
        <v>18</v>
      </c>
      <c r="Y37" s="12">
        <v>46</v>
      </c>
      <c r="Z37" s="5">
        <v>3</v>
      </c>
      <c r="AA37" s="12">
        <v>4</v>
      </c>
    </row>
    <row r="38" spans="1:27" ht="12.75">
      <c r="A38" s="12">
        <v>36</v>
      </c>
      <c r="B38" s="13" t="s">
        <v>146</v>
      </c>
      <c r="C38" s="5">
        <v>2005</v>
      </c>
      <c r="D38" s="14">
        <v>500</v>
      </c>
      <c r="E38" s="5" t="s">
        <v>6</v>
      </c>
      <c r="F38" s="5">
        <v>0</v>
      </c>
      <c r="G38" s="6" t="s">
        <v>137</v>
      </c>
      <c r="H38" s="5" t="s">
        <v>137</v>
      </c>
      <c r="I38" s="5">
        <v>20</v>
      </c>
      <c r="J38" s="5">
        <v>21</v>
      </c>
      <c r="K38" s="5">
        <v>21</v>
      </c>
      <c r="L38" s="5">
        <v>21</v>
      </c>
      <c r="M38" s="5" t="s">
        <v>137</v>
      </c>
      <c r="N38" s="5" t="s">
        <v>137</v>
      </c>
      <c r="O38" s="5" t="s">
        <v>137</v>
      </c>
      <c r="P38" s="5" t="s">
        <v>137</v>
      </c>
      <c r="Y38" s="5">
        <v>42</v>
      </c>
      <c r="Z38" s="2">
        <v>4</v>
      </c>
      <c r="AA38" s="5">
        <v>2</v>
      </c>
    </row>
    <row r="39" spans="1:27" ht="12.75">
      <c r="A39" s="12">
        <v>37</v>
      </c>
      <c r="B39" s="13" t="s">
        <v>64</v>
      </c>
      <c r="C39" s="5">
        <v>2009</v>
      </c>
      <c r="D39" s="14">
        <v>500</v>
      </c>
      <c r="E39" s="5" t="s">
        <v>6</v>
      </c>
      <c r="F39" s="12">
        <f>VLOOKUP(C:C,Kategorie!A:B,2,FALSE)</f>
        <v>0</v>
      </c>
      <c r="G39" s="12">
        <v>30</v>
      </c>
      <c r="H39" s="5">
        <v>6</v>
      </c>
      <c r="I39" s="5">
        <v>36</v>
      </c>
      <c r="J39" s="5">
        <v>3</v>
      </c>
      <c r="K39" s="5">
        <v>32</v>
      </c>
      <c r="L39" s="5">
        <v>13</v>
      </c>
      <c r="M39" s="5">
        <v>26</v>
      </c>
      <c r="N39" s="5">
        <v>4</v>
      </c>
      <c r="O39" s="5">
        <v>19</v>
      </c>
      <c r="P39" s="5">
        <v>10</v>
      </c>
      <c r="Y39" s="12">
        <v>36</v>
      </c>
      <c r="Z39" s="5">
        <v>5</v>
      </c>
      <c r="AA39" s="12">
        <v>5</v>
      </c>
    </row>
    <row r="40" spans="1:27" ht="12.75">
      <c r="A40" s="12">
        <v>38</v>
      </c>
      <c r="B40" s="13" t="s">
        <v>149</v>
      </c>
      <c r="C40" s="5">
        <v>2006</v>
      </c>
      <c r="D40" s="14">
        <v>500</v>
      </c>
      <c r="E40" s="5" t="s">
        <v>6</v>
      </c>
      <c r="F40" s="12">
        <f>VLOOKUP(C:C,Kategorie!A:B,2,FALSE)</f>
        <v>0</v>
      </c>
      <c r="G40" s="12">
        <v>25</v>
      </c>
      <c r="H40" s="5">
        <v>13</v>
      </c>
      <c r="I40" s="5">
        <v>25</v>
      </c>
      <c r="J40" s="5">
        <v>10</v>
      </c>
      <c r="K40" s="5" t="s">
        <v>137</v>
      </c>
      <c r="L40" s="5" t="s">
        <v>137</v>
      </c>
      <c r="M40" s="5" t="s">
        <v>137</v>
      </c>
      <c r="N40" s="5" t="s">
        <v>137</v>
      </c>
      <c r="O40" s="5" t="s">
        <v>137</v>
      </c>
      <c r="P40" s="5" t="s">
        <v>137</v>
      </c>
      <c r="Y40" s="12">
        <f>SUM(H40,J40,L40)</f>
        <v>23</v>
      </c>
      <c r="Z40" s="2">
        <v>6</v>
      </c>
      <c r="AA40" s="12">
        <v>2</v>
      </c>
    </row>
    <row r="41" spans="1:27" ht="12.75">
      <c r="A41" s="12">
        <v>39</v>
      </c>
      <c r="B41" s="13" t="s">
        <v>63</v>
      </c>
      <c r="C41" s="5">
        <v>2006</v>
      </c>
      <c r="D41" s="14">
        <v>500</v>
      </c>
      <c r="E41" s="5" t="s">
        <v>6</v>
      </c>
      <c r="F41" s="12">
        <f>VLOOKUP(C:C,Kategorie!A:B,2,FALSE)</f>
        <v>0</v>
      </c>
      <c r="G41" s="12">
        <v>29</v>
      </c>
      <c r="H41" s="5">
        <v>8</v>
      </c>
      <c r="I41" s="5" t="s">
        <v>137</v>
      </c>
      <c r="J41" s="5" t="s">
        <v>137</v>
      </c>
      <c r="K41" s="5" t="s">
        <v>137</v>
      </c>
      <c r="L41" s="5" t="s">
        <v>137</v>
      </c>
      <c r="M41" s="5">
        <v>25</v>
      </c>
      <c r="N41" s="5">
        <v>6</v>
      </c>
      <c r="O41" s="5">
        <v>20</v>
      </c>
      <c r="P41" s="5">
        <v>8</v>
      </c>
      <c r="Y41" s="12">
        <v>22</v>
      </c>
      <c r="Z41" s="5">
        <v>7</v>
      </c>
      <c r="AA41" s="12">
        <v>3</v>
      </c>
    </row>
    <row r="42" spans="1:27" ht="12.75">
      <c r="A42" s="12">
        <v>40</v>
      </c>
      <c r="B42" s="13" t="s">
        <v>53</v>
      </c>
      <c r="C42" s="5">
        <v>2005</v>
      </c>
      <c r="D42" s="14">
        <v>500</v>
      </c>
      <c r="E42" s="5" t="s">
        <v>6</v>
      </c>
      <c r="F42" s="12">
        <f>VLOOKUP(C:C,Kategorie!A:B,2,FALSE)</f>
        <v>0</v>
      </c>
      <c r="G42" s="12">
        <v>18</v>
      </c>
      <c r="H42" s="5">
        <v>21</v>
      </c>
      <c r="I42" s="5" t="s">
        <v>137</v>
      </c>
      <c r="J42" s="5" t="s">
        <v>137</v>
      </c>
      <c r="K42" s="5" t="s">
        <v>137</v>
      </c>
      <c r="L42" s="5" t="s">
        <v>137</v>
      </c>
      <c r="M42" s="5" t="s">
        <v>137</v>
      </c>
      <c r="N42" s="5" t="s">
        <v>137</v>
      </c>
      <c r="O42" s="5" t="s">
        <v>137</v>
      </c>
      <c r="P42" s="5" t="s">
        <v>137</v>
      </c>
      <c r="Y42" s="12">
        <f>SUM(H42,J42,L42)</f>
        <v>21</v>
      </c>
      <c r="Z42" s="5">
        <v>7</v>
      </c>
      <c r="AA42" s="12">
        <v>1</v>
      </c>
    </row>
    <row r="43" spans="1:27" ht="12.75">
      <c r="A43" s="12">
        <v>41</v>
      </c>
      <c r="B43" s="13" t="s">
        <v>227</v>
      </c>
      <c r="C43" s="5">
        <v>2004</v>
      </c>
      <c r="D43" s="14">
        <v>500</v>
      </c>
      <c r="E43" s="5" t="s">
        <v>6</v>
      </c>
      <c r="F43" s="5">
        <v>0</v>
      </c>
      <c r="G43" s="5" t="s">
        <v>137</v>
      </c>
      <c r="H43" s="5" t="s">
        <v>137</v>
      </c>
      <c r="I43" s="5" t="s">
        <v>137</v>
      </c>
      <c r="J43" s="5" t="s">
        <v>137</v>
      </c>
      <c r="K43" s="5" t="s">
        <v>137</v>
      </c>
      <c r="L43" s="5" t="s">
        <v>137</v>
      </c>
      <c r="M43" s="5">
        <v>7</v>
      </c>
      <c r="N43" s="5">
        <v>21</v>
      </c>
      <c r="O43" s="5" t="s">
        <v>137</v>
      </c>
      <c r="P43" s="5" t="s">
        <v>137</v>
      </c>
      <c r="Y43" s="5">
        <v>21</v>
      </c>
      <c r="Z43" s="5">
        <v>8</v>
      </c>
      <c r="AA43" s="5">
        <v>1</v>
      </c>
    </row>
    <row r="44" spans="1:27" ht="12.75">
      <c r="A44" s="12">
        <v>42</v>
      </c>
      <c r="B44" s="13" t="s">
        <v>57</v>
      </c>
      <c r="C44" s="5">
        <v>2005</v>
      </c>
      <c r="D44" s="14">
        <v>500</v>
      </c>
      <c r="E44" s="5" t="s">
        <v>6</v>
      </c>
      <c r="F44" s="12">
        <f>VLOOKUP(C:C,Kategorie!A:B,2,FALSE)</f>
        <v>0</v>
      </c>
      <c r="G44" s="12">
        <v>22</v>
      </c>
      <c r="H44" s="5">
        <v>18</v>
      </c>
      <c r="I44" s="5" t="s">
        <v>137</v>
      </c>
      <c r="J44" s="5" t="s">
        <v>137</v>
      </c>
      <c r="K44" s="5" t="s">
        <v>137</v>
      </c>
      <c r="L44" s="5" t="s">
        <v>137</v>
      </c>
      <c r="M44" s="5" t="s">
        <v>137</v>
      </c>
      <c r="N44" s="5" t="s">
        <v>137</v>
      </c>
      <c r="O44" s="5" t="s">
        <v>137</v>
      </c>
      <c r="P44" s="5" t="s">
        <v>137</v>
      </c>
      <c r="Y44" s="12">
        <f>SUM(H44,J44,L44)</f>
        <v>18</v>
      </c>
      <c r="Z44" s="5">
        <v>9</v>
      </c>
      <c r="AA44" s="12">
        <v>1</v>
      </c>
    </row>
    <row r="45" spans="1:27" ht="12.75">
      <c r="A45" s="12">
        <v>43</v>
      </c>
      <c r="B45" s="13" t="s">
        <v>148</v>
      </c>
      <c r="C45" s="5">
        <v>2005</v>
      </c>
      <c r="D45" s="14">
        <v>500</v>
      </c>
      <c r="E45" s="5" t="s">
        <v>6</v>
      </c>
      <c r="F45" s="5">
        <v>0</v>
      </c>
      <c r="G45" s="6" t="s">
        <v>137</v>
      </c>
      <c r="H45" s="5" t="s">
        <v>137</v>
      </c>
      <c r="I45" s="5">
        <v>23</v>
      </c>
      <c r="J45" s="5">
        <v>15</v>
      </c>
      <c r="K45" s="5" t="s">
        <v>137</v>
      </c>
      <c r="L45" s="5" t="s">
        <v>137</v>
      </c>
      <c r="M45" s="5" t="s">
        <v>137</v>
      </c>
      <c r="N45" s="5" t="s">
        <v>137</v>
      </c>
      <c r="O45" s="5" t="s">
        <v>137</v>
      </c>
      <c r="P45" s="5" t="s">
        <v>137</v>
      </c>
      <c r="Y45" s="5">
        <v>15</v>
      </c>
      <c r="Z45" s="5">
        <v>10</v>
      </c>
      <c r="AA45" s="5">
        <v>1</v>
      </c>
    </row>
    <row r="46" spans="1:27" ht="12.75">
      <c r="A46" s="12">
        <v>44</v>
      </c>
      <c r="B46" s="13" t="s">
        <v>229</v>
      </c>
      <c r="C46" s="5">
        <v>2006</v>
      </c>
      <c r="D46" s="14">
        <v>500</v>
      </c>
      <c r="E46" s="5" t="s">
        <v>6</v>
      </c>
      <c r="F46" s="5">
        <v>0</v>
      </c>
      <c r="G46" s="5" t="s">
        <v>137</v>
      </c>
      <c r="H46" s="5" t="s">
        <v>137</v>
      </c>
      <c r="I46" s="5" t="s">
        <v>137</v>
      </c>
      <c r="J46" s="5" t="s">
        <v>137</v>
      </c>
      <c r="K46" s="5" t="s">
        <v>137</v>
      </c>
      <c r="L46" s="5" t="s">
        <v>137</v>
      </c>
      <c r="M46" s="5">
        <v>20</v>
      </c>
      <c r="N46" s="5">
        <v>13</v>
      </c>
      <c r="O46" s="5" t="s">
        <v>137</v>
      </c>
      <c r="P46" s="5" t="s">
        <v>137</v>
      </c>
      <c r="Y46" s="5">
        <v>13</v>
      </c>
      <c r="Z46" s="5">
        <v>11</v>
      </c>
      <c r="AA46" s="5">
        <v>1</v>
      </c>
    </row>
    <row r="47" spans="1:27" ht="12.75">
      <c r="A47" s="12">
        <v>45</v>
      </c>
      <c r="B47" s="13" t="s">
        <v>256</v>
      </c>
      <c r="C47" s="5">
        <v>2007</v>
      </c>
      <c r="D47" s="14">
        <v>500</v>
      </c>
      <c r="E47" s="5" t="s">
        <v>6</v>
      </c>
      <c r="F47" s="5">
        <v>0</v>
      </c>
      <c r="G47" s="5" t="s">
        <v>137</v>
      </c>
      <c r="H47" s="5" t="s">
        <v>137</v>
      </c>
      <c r="I47" s="5" t="s">
        <v>137</v>
      </c>
      <c r="J47" s="5" t="s">
        <v>137</v>
      </c>
      <c r="K47" s="5" t="s">
        <v>137</v>
      </c>
      <c r="L47" s="5" t="s">
        <v>137</v>
      </c>
      <c r="M47" s="5" t="s">
        <v>137</v>
      </c>
      <c r="N47" s="5" t="s">
        <v>137</v>
      </c>
      <c r="O47" s="5">
        <v>17</v>
      </c>
      <c r="P47" s="5">
        <v>13</v>
      </c>
      <c r="Y47" s="5">
        <v>13</v>
      </c>
      <c r="Z47" s="5">
        <v>12</v>
      </c>
      <c r="AA47" s="5">
        <v>1</v>
      </c>
    </row>
    <row r="48" spans="1:27" ht="12.75">
      <c r="A48" s="12">
        <v>46</v>
      </c>
      <c r="B48" s="13" t="s">
        <v>230</v>
      </c>
      <c r="C48" s="5">
        <v>2005</v>
      </c>
      <c r="D48" s="14">
        <v>500</v>
      </c>
      <c r="E48" s="5" t="s">
        <v>6</v>
      </c>
      <c r="F48" s="5">
        <v>0</v>
      </c>
      <c r="G48" s="5" t="s">
        <v>137</v>
      </c>
      <c r="H48" s="5" t="s">
        <v>137</v>
      </c>
      <c r="I48" s="5" t="s">
        <v>137</v>
      </c>
      <c r="J48" s="5" t="s">
        <v>137</v>
      </c>
      <c r="K48" s="5" t="s">
        <v>137</v>
      </c>
      <c r="L48" s="5" t="s">
        <v>137</v>
      </c>
      <c r="M48" s="5">
        <v>22</v>
      </c>
      <c r="N48" s="5">
        <v>8</v>
      </c>
      <c r="O48" s="5" t="s">
        <v>137</v>
      </c>
      <c r="P48" s="5" t="s">
        <v>137</v>
      </c>
      <c r="Y48" s="5">
        <v>8</v>
      </c>
      <c r="Z48" s="5">
        <v>13</v>
      </c>
      <c r="AA48" s="5">
        <v>1</v>
      </c>
    </row>
    <row r="49" spans="1:27" ht="12.75">
      <c r="A49" s="12">
        <v>47</v>
      </c>
      <c r="B49" s="13" t="s">
        <v>152</v>
      </c>
      <c r="C49" s="5">
        <v>2005</v>
      </c>
      <c r="D49" s="14">
        <v>500</v>
      </c>
      <c r="E49" s="5" t="s">
        <v>6</v>
      </c>
      <c r="F49" s="5">
        <v>0</v>
      </c>
      <c r="G49" s="5" t="s">
        <v>137</v>
      </c>
      <c r="H49" s="5" t="s">
        <v>137</v>
      </c>
      <c r="I49" s="5">
        <v>30</v>
      </c>
      <c r="J49" s="5">
        <v>6</v>
      </c>
      <c r="K49" s="5" t="s">
        <v>137</v>
      </c>
      <c r="L49" s="5" t="s">
        <v>137</v>
      </c>
      <c r="M49" s="5" t="s">
        <v>137</v>
      </c>
      <c r="N49" s="5" t="s">
        <v>137</v>
      </c>
      <c r="O49" s="5" t="s">
        <v>137</v>
      </c>
      <c r="P49" s="5" t="s">
        <v>137</v>
      </c>
      <c r="Y49" s="5">
        <v>6</v>
      </c>
      <c r="Z49" s="5">
        <v>14</v>
      </c>
      <c r="AA49" s="5">
        <v>1</v>
      </c>
    </row>
    <row r="50" spans="1:27" ht="12.75">
      <c r="A50" s="12">
        <v>48</v>
      </c>
      <c r="B50" s="13" t="s">
        <v>257</v>
      </c>
      <c r="C50" s="5">
        <v>2009</v>
      </c>
      <c r="D50" s="14">
        <v>500</v>
      </c>
      <c r="E50" s="5" t="s">
        <v>6</v>
      </c>
      <c r="F50" s="5">
        <v>0</v>
      </c>
      <c r="G50" s="5" t="s">
        <v>137</v>
      </c>
      <c r="H50" s="5" t="s">
        <v>137</v>
      </c>
      <c r="I50" s="5" t="s">
        <v>137</v>
      </c>
      <c r="J50" s="5" t="s">
        <v>137</v>
      </c>
      <c r="K50" s="5" t="s">
        <v>137</v>
      </c>
      <c r="L50" s="5" t="s">
        <v>137</v>
      </c>
      <c r="M50" s="5" t="s">
        <v>137</v>
      </c>
      <c r="N50" s="5" t="s">
        <v>137</v>
      </c>
      <c r="O50" s="5">
        <v>21</v>
      </c>
      <c r="P50" s="5">
        <v>6</v>
      </c>
      <c r="Y50" s="5">
        <v>6</v>
      </c>
      <c r="Z50" s="5">
        <v>15</v>
      </c>
      <c r="AA50" s="5">
        <v>1</v>
      </c>
    </row>
    <row r="51" spans="1:27" ht="12.75">
      <c r="A51" s="12">
        <v>49</v>
      </c>
      <c r="B51" s="13" t="s">
        <v>154</v>
      </c>
      <c r="C51" s="5">
        <v>2006</v>
      </c>
      <c r="D51" s="14">
        <v>500</v>
      </c>
      <c r="E51" s="5" t="s">
        <v>6</v>
      </c>
      <c r="F51" s="5">
        <v>0</v>
      </c>
      <c r="G51" s="5" t="s">
        <v>137</v>
      </c>
      <c r="H51" s="5" t="s">
        <v>137</v>
      </c>
      <c r="I51" s="5">
        <v>32</v>
      </c>
      <c r="J51" s="5">
        <v>4</v>
      </c>
      <c r="K51" s="5" t="s">
        <v>137</v>
      </c>
      <c r="L51" s="5" t="s">
        <v>137</v>
      </c>
      <c r="M51" s="5" t="s">
        <v>137</v>
      </c>
      <c r="N51" s="5" t="s">
        <v>137</v>
      </c>
      <c r="O51" s="5" t="s">
        <v>137</v>
      </c>
      <c r="P51" s="5" t="s">
        <v>137</v>
      </c>
      <c r="Y51" s="5">
        <v>4</v>
      </c>
      <c r="Z51" s="5">
        <v>16</v>
      </c>
      <c r="AA51" s="5">
        <v>1</v>
      </c>
    </row>
    <row r="52" spans="1:27" ht="12.75">
      <c r="A52" s="12">
        <v>50</v>
      </c>
      <c r="B52" s="13" t="s">
        <v>158</v>
      </c>
      <c r="C52" s="5">
        <v>2008</v>
      </c>
      <c r="D52" s="14">
        <v>500</v>
      </c>
      <c r="E52" s="5" t="s">
        <v>6</v>
      </c>
      <c r="F52" s="5">
        <v>0</v>
      </c>
      <c r="G52" s="5" t="s">
        <v>137</v>
      </c>
      <c r="H52" s="5" t="s">
        <v>137</v>
      </c>
      <c r="I52" s="5">
        <v>37</v>
      </c>
      <c r="J52" s="5">
        <v>2</v>
      </c>
      <c r="K52" s="5" t="s">
        <v>137</v>
      </c>
      <c r="L52" s="5" t="s">
        <v>137</v>
      </c>
      <c r="M52" s="5" t="s">
        <v>137</v>
      </c>
      <c r="N52" s="5" t="s">
        <v>137</v>
      </c>
      <c r="O52" s="5" t="s">
        <v>137</v>
      </c>
      <c r="P52" s="5" t="s">
        <v>137</v>
      </c>
      <c r="Y52" s="5">
        <v>2</v>
      </c>
      <c r="Z52" s="5">
        <v>17</v>
      </c>
      <c r="AA52" s="5">
        <v>1</v>
      </c>
    </row>
    <row r="53" spans="1:27" ht="12.75">
      <c r="A53" s="12">
        <v>51</v>
      </c>
      <c r="B53" s="13" t="s">
        <v>36</v>
      </c>
      <c r="C53" s="12">
        <v>2001</v>
      </c>
      <c r="D53" s="14">
        <v>500</v>
      </c>
      <c r="E53" s="12" t="s">
        <v>6</v>
      </c>
      <c r="F53" s="12">
        <f>VLOOKUP(C:C,Kategorie!A:B,2,FALSE)</f>
        <v>1</v>
      </c>
      <c r="G53" s="12">
        <v>1</v>
      </c>
      <c r="H53" s="12">
        <v>21</v>
      </c>
      <c r="I53" s="12">
        <v>1</v>
      </c>
      <c r="J53" s="12">
        <v>21</v>
      </c>
      <c r="K53" s="12">
        <v>1</v>
      </c>
      <c r="L53" s="12">
        <v>21</v>
      </c>
      <c r="M53" s="12">
        <v>1</v>
      </c>
      <c r="N53" s="12">
        <v>21</v>
      </c>
      <c r="O53" s="12">
        <v>1</v>
      </c>
      <c r="P53" s="12">
        <v>21</v>
      </c>
      <c r="Q53" s="12"/>
      <c r="R53" s="12"/>
      <c r="S53" s="12"/>
      <c r="T53" s="12"/>
      <c r="U53" s="12"/>
      <c r="V53" s="12"/>
      <c r="W53" s="12"/>
      <c r="X53" s="12"/>
      <c r="Y53" s="12">
        <v>105</v>
      </c>
      <c r="Z53" s="12">
        <v>1</v>
      </c>
      <c r="AA53" s="12">
        <v>5</v>
      </c>
    </row>
    <row r="54" spans="1:27" ht="12.75">
      <c r="A54" s="12">
        <v>52</v>
      </c>
      <c r="B54" s="13" t="s">
        <v>138</v>
      </c>
      <c r="C54" s="5">
        <v>2002</v>
      </c>
      <c r="D54" s="14">
        <v>500</v>
      </c>
      <c r="E54" s="5" t="s">
        <v>6</v>
      </c>
      <c r="F54" s="5">
        <v>1</v>
      </c>
      <c r="G54" s="5">
        <v>4</v>
      </c>
      <c r="H54" s="5">
        <v>15</v>
      </c>
      <c r="I54" s="5">
        <v>5</v>
      </c>
      <c r="J54" s="5">
        <v>18</v>
      </c>
      <c r="K54" s="5">
        <v>6</v>
      </c>
      <c r="L54" s="5">
        <v>15</v>
      </c>
      <c r="M54" s="5">
        <v>5</v>
      </c>
      <c r="N54" s="5">
        <v>15</v>
      </c>
      <c r="O54" s="5">
        <v>6</v>
      </c>
      <c r="P54" s="5">
        <v>15</v>
      </c>
      <c r="Y54" s="5">
        <v>78</v>
      </c>
      <c r="Z54" s="5">
        <v>2</v>
      </c>
      <c r="AA54" s="5">
        <v>5</v>
      </c>
    </row>
    <row r="55" spans="1:27" ht="12.75">
      <c r="A55" s="12">
        <v>53</v>
      </c>
      <c r="B55" s="13" t="s">
        <v>39</v>
      </c>
      <c r="C55" s="12">
        <v>2003</v>
      </c>
      <c r="D55" s="14">
        <v>500</v>
      </c>
      <c r="E55" s="12" t="s">
        <v>6</v>
      </c>
      <c r="F55" s="12">
        <f>VLOOKUP(C:C,Kategorie!A:B,2,FALSE)</f>
        <v>1</v>
      </c>
      <c r="G55" s="12">
        <v>3</v>
      </c>
      <c r="H55" s="12">
        <v>18</v>
      </c>
      <c r="I55" s="12">
        <v>7</v>
      </c>
      <c r="J55" s="12">
        <v>15</v>
      </c>
      <c r="K55" s="12">
        <v>5</v>
      </c>
      <c r="L55" s="12">
        <v>18</v>
      </c>
      <c r="M55" s="12" t="s">
        <v>137</v>
      </c>
      <c r="N55" s="12" t="s">
        <v>137</v>
      </c>
      <c r="O55" s="12">
        <v>4</v>
      </c>
      <c r="P55" s="12">
        <v>18</v>
      </c>
      <c r="Q55" s="12"/>
      <c r="R55" s="12"/>
      <c r="S55" s="12"/>
      <c r="T55" s="12"/>
      <c r="U55" s="12"/>
      <c r="V55" s="12"/>
      <c r="W55" s="12"/>
      <c r="X55" s="12"/>
      <c r="Y55" s="12">
        <v>69</v>
      </c>
      <c r="Z55" s="12">
        <v>3</v>
      </c>
      <c r="AA55" s="12">
        <v>4</v>
      </c>
    </row>
    <row r="56" spans="1:27" ht="12.75">
      <c r="A56" s="12">
        <v>54</v>
      </c>
      <c r="B56" s="13" t="s">
        <v>217</v>
      </c>
      <c r="C56" s="5">
        <v>2001</v>
      </c>
      <c r="D56" s="14">
        <v>500</v>
      </c>
      <c r="E56" s="5" t="s">
        <v>6</v>
      </c>
      <c r="F56" s="5">
        <v>1</v>
      </c>
      <c r="G56" s="5" t="s">
        <v>137</v>
      </c>
      <c r="H56" s="5" t="s">
        <v>137</v>
      </c>
      <c r="I56" s="5" t="s">
        <v>137</v>
      </c>
      <c r="J56" s="5" t="s">
        <v>137</v>
      </c>
      <c r="K56" s="5">
        <v>11</v>
      </c>
      <c r="L56" s="5">
        <v>10</v>
      </c>
      <c r="M56" s="5">
        <v>8</v>
      </c>
      <c r="N56" s="5">
        <v>13</v>
      </c>
      <c r="O56" s="5">
        <v>9</v>
      </c>
      <c r="P56" s="5">
        <v>10</v>
      </c>
      <c r="Y56" s="5">
        <v>33</v>
      </c>
      <c r="Z56" s="5">
        <v>4</v>
      </c>
      <c r="AA56" s="5">
        <v>3</v>
      </c>
    </row>
    <row r="57" spans="1:27" ht="12.75">
      <c r="A57" s="12">
        <v>55</v>
      </c>
      <c r="B57" s="13" t="s">
        <v>143</v>
      </c>
      <c r="C57" s="5">
        <v>2003</v>
      </c>
      <c r="D57" s="14">
        <v>500</v>
      </c>
      <c r="E57" s="5" t="s">
        <v>6</v>
      </c>
      <c r="F57" s="5">
        <v>1</v>
      </c>
      <c r="G57" s="6" t="s">
        <v>137</v>
      </c>
      <c r="H57" s="5" t="s">
        <v>137</v>
      </c>
      <c r="I57" s="5">
        <v>16</v>
      </c>
      <c r="J57" s="5">
        <v>4</v>
      </c>
      <c r="K57" s="5">
        <v>14</v>
      </c>
      <c r="L57" s="5">
        <v>4</v>
      </c>
      <c r="M57" s="5">
        <v>12</v>
      </c>
      <c r="N57" s="5">
        <v>10</v>
      </c>
      <c r="O57" s="5">
        <v>8</v>
      </c>
      <c r="P57" s="5">
        <v>13</v>
      </c>
      <c r="Y57" s="5">
        <v>31</v>
      </c>
      <c r="Z57" s="5">
        <v>5</v>
      </c>
      <c r="AA57" s="5">
        <v>4</v>
      </c>
    </row>
    <row r="58" spans="1:27" ht="12.75">
      <c r="A58" s="12">
        <v>56</v>
      </c>
      <c r="B58" s="13" t="s">
        <v>216</v>
      </c>
      <c r="C58" s="5">
        <v>2003</v>
      </c>
      <c r="D58" s="14">
        <v>500</v>
      </c>
      <c r="E58" s="5" t="s">
        <v>6</v>
      </c>
      <c r="F58" s="5">
        <v>1</v>
      </c>
      <c r="G58" s="5" t="s">
        <v>137</v>
      </c>
      <c r="H58" s="5" t="s">
        <v>137</v>
      </c>
      <c r="I58" s="5" t="s">
        <v>137</v>
      </c>
      <c r="J58" s="5" t="s">
        <v>137</v>
      </c>
      <c r="K58" s="5">
        <v>7</v>
      </c>
      <c r="L58" s="5">
        <v>13</v>
      </c>
      <c r="M58" s="5">
        <v>3</v>
      </c>
      <c r="N58" s="5">
        <v>18</v>
      </c>
      <c r="O58" s="5" t="s">
        <v>137</v>
      </c>
      <c r="P58" s="5" t="s">
        <v>137</v>
      </c>
      <c r="Y58" s="5">
        <v>31</v>
      </c>
      <c r="Z58" s="5">
        <v>6</v>
      </c>
      <c r="AA58" s="5">
        <v>2</v>
      </c>
    </row>
    <row r="59" spans="1:27" ht="12.75">
      <c r="A59" s="12">
        <v>57</v>
      </c>
      <c r="B59" s="13" t="s">
        <v>42</v>
      </c>
      <c r="C59" s="5">
        <v>2003</v>
      </c>
      <c r="D59" s="14">
        <v>500</v>
      </c>
      <c r="E59" s="5" t="s">
        <v>6</v>
      </c>
      <c r="F59" s="12">
        <f>VLOOKUP(C:C,Kategorie!A:B,2,FALSE)</f>
        <v>1</v>
      </c>
      <c r="G59" s="12">
        <v>8</v>
      </c>
      <c r="H59" s="5">
        <v>10</v>
      </c>
      <c r="I59" s="5">
        <v>12</v>
      </c>
      <c r="J59" s="5">
        <v>6</v>
      </c>
      <c r="K59" s="5">
        <v>13</v>
      </c>
      <c r="L59" s="5">
        <v>6</v>
      </c>
      <c r="M59" s="5">
        <v>13</v>
      </c>
      <c r="N59" s="5">
        <v>8</v>
      </c>
      <c r="O59" s="5" t="s">
        <v>137</v>
      </c>
      <c r="P59" s="5" t="s">
        <v>137</v>
      </c>
      <c r="Y59" s="12">
        <v>30</v>
      </c>
      <c r="Z59" s="2">
        <v>7</v>
      </c>
      <c r="AA59" s="12">
        <v>4</v>
      </c>
    </row>
    <row r="60" spans="1:27" ht="12.75">
      <c r="A60" s="12">
        <v>58</v>
      </c>
      <c r="B60" s="13" t="s">
        <v>51</v>
      </c>
      <c r="C60" s="5">
        <v>2003</v>
      </c>
      <c r="D60" s="14">
        <v>500</v>
      </c>
      <c r="E60" s="5" t="s">
        <v>6</v>
      </c>
      <c r="F60" s="12">
        <f>VLOOKUP(C:C,Kategorie!A:B,2,FALSE)</f>
        <v>1</v>
      </c>
      <c r="G60" s="12">
        <v>16</v>
      </c>
      <c r="H60" s="5">
        <v>6</v>
      </c>
      <c r="I60" s="5">
        <v>17</v>
      </c>
      <c r="J60" s="5">
        <v>3</v>
      </c>
      <c r="K60" s="5">
        <v>16</v>
      </c>
      <c r="L60" s="5">
        <v>3</v>
      </c>
      <c r="M60" s="5">
        <v>14</v>
      </c>
      <c r="N60" s="5">
        <v>6</v>
      </c>
      <c r="O60" s="5">
        <v>11</v>
      </c>
      <c r="P60" s="5">
        <v>8</v>
      </c>
      <c r="Y60" s="12">
        <v>26</v>
      </c>
      <c r="Z60" s="5">
        <v>8</v>
      </c>
      <c r="AA60" s="12">
        <v>5</v>
      </c>
    </row>
    <row r="61" spans="1:27" ht="12.75">
      <c r="A61" s="12">
        <v>59</v>
      </c>
      <c r="B61" s="13" t="s">
        <v>46</v>
      </c>
      <c r="C61" s="6">
        <v>2003</v>
      </c>
      <c r="D61" s="14">
        <v>500</v>
      </c>
      <c r="E61" s="6" t="s">
        <v>6</v>
      </c>
      <c r="F61" s="12">
        <f>VLOOKUP(C:C,Kategorie!A:B,2,FALSE)</f>
        <v>1</v>
      </c>
      <c r="G61" s="12">
        <v>11</v>
      </c>
      <c r="H61" s="5">
        <v>8</v>
      </c>
      <c r="I61" s="5" t="s">
        <v>137</v>
      </c>
      <c r="J61" s="5" t="s">
        <v>137</v>
      </c>
      <c r="K61" s="5">
        <v>12</v>
      </c>
      <c r="L61" s="5">
        <v>8</v>
      </c>
      <c r="M61" s="12" t="s">
        <v>137</v>
      </c>
      <c r="N61" s="12" t="s">
        <v>137</v>
      </c>
      <c r="O61" s="5" t="s">
        <v>137</v>
      </c>
      <c r="P61" s="5" t="s">
        <v>137</v>
      </c>
      <c r="Y61" s="12">
        <f>SUM(H61,J61,L61)</f>
        <v>16</v>
      </c>
      <c r="Z61" s="2">
        <v>9</v>
      </c>
      <c r="AA61" s="12">
        <v>2</v>
      </c>
    </row>
    <row r="62" spans="1:27" ht="12.75">
      <c r="A62" s="12">
        <v>60</v>
      </c>
      <c r="B62" s="13" t="s">
        <v>41</v>
      </c>
      <c r="C62" s="12">
        <v>2002</v>
      </c>
      <c r="D62" s="14">
        <v>500</v>
      </c>
      <c r="E62" s="12" t="s">
        <v>6</v>
      </c>
      <c r="F62" s="12">
        <f>VLOOKUP(C:C,Kategorie!A:B,2,FALSE)</f>
        <v>1</v>
      </c>
      <c r="G62" s="12">
        <v>7</v>
      </c>
      <c r="H62" s="12">
        <v>13</v>
      </c>
      <c r="I62" s="12" t="s">
        <v>137</v>
      </c>
      <c r="J62" s="12" t="s">
        <v>137</v>
      </c>
      <c r="K62" s="12" t="s">
        <v>137</v>
      </c>
      <c r="L62" s="12" t="s">
        <v>137</v>
      </c>
      <c r="M62" s="12" t="s">
        <v>137</v>
      </c>
      <c r="N62" s="12" t="s">
        <v>137</v>
      </c>
      <c r="O62" s="12" t="s">
        <v>137</v>
      </c>
      <c r="P62" s="12" t="s">
        <v>137</v>
      </c>
      <c r="Q62" s="12"/>
      <c r="R62" s="12"/>
      <c r="S62" s="12"/>
      <c r="T62" s="12"/>
      <c r="U62" s="12"/>
      <c r="V62" s="12"/>
      <c r="W62" s="12"/>
      <c r="X62" s="12"/>
      <c r="Y62" s="12">
        <f>SUM(H62,J62,L62)</f>
        <v>13</v>
      </c>
      <c r="Z62" s="12">
        <v>10</v>
      </c>
      <c r="AA62" s="12">
        <v>1</v>
      </c>
    </row>
    <row r="63" spans="1:27" ht="12.75">
      <c r="A63" s="12">
        <v>61</v>
      </c>
      <c r="B63" s="13" t="s">
        <v>140</v>
      </c>
      <c r="C63" s="5">
        <v>2001</v>
      </c>
      <c r="D63" s="14">
        <v>500</v>
      </c>
      <c r="E63" s="5" t="s">
        <v>6</v>
      </c>
      <c r="F63" s="5">
        <v>1</v>
      </c>
      <c r="G63" s="5" t="s">
        <v>137</v>
      </c>
      <c r="H63" s="5" t="s">
        <v>137</v>
      </c>
      <c r="I63" s="5">
        <v>8</v>
      </c>
      <c r="J63" s="5">
        <v>13</v>
      </c>
      <c r="K63" s="5" t="s">
        <v>137</v>
      </c>
      <c r="L63" s="5" t="s">
        <v>137</v>
      </c>
      <c r="M63" s="12" t="s">
        <v>137</v>
      </c>
      <c r="N63" s="12" t="s">
        <v>137</v>
      </c>
      <c r="O63" s="5" t="s">
        <v>137</v>
      </c>
      <c r="P63" s="5" t="s">
        <v>137</v>
      </c>
      <c r="Y63" s="5">
        <v>13</v>
      </c>
      <c r="Z63" s="5">
        <v>11</v>
      </c>
      <c r="AA63" s="5">
        <v>1</v>
      </c>
    </row>
    <row r="64" spans="1:27" ht="12.75">
      <c r="A64" s="12">
        <v>62</v>
      </c>
      <c r="B64" s="13" t="s">
        <v>141</v>
      </c>
      <c r="C64" s="5">
        <v>2001</v>
      </c>
      <c r="D64" s="14">
        <v>500</v>
      </c>
      <c r="E64" s="5" t="s">
        <v>6</v>
      </c>
      <c r="F64" s="5">
        <v>1</v>
      </c>
      <c r="G64" s="6" t="s">
        <v>137</v>
      </c>
      <c r="H64" s="5" t="s">
        <v>137</v>
      </c>
      <c r="I64" s="5">
        <v>10</v>
      </c>
      <c r="J64" s="5">
        <v>10</v>
      </c>
      <c r="K64" s="5" t="s">
        <v>137</v>
      </c>
      <c r="L64" s="5" t="s">
        <v>137</v>
      </c>
      <c r="M64" s="12" t="s">
        <v>137</v>
      </c>
      <c r="N64" s="12" t="s">
        <v>137</v>
      </c>
      <c r="O64" s="5" t="s">
        <v>137</v>
      </c>
      <c r="P64" s="5" t="s">
        <v>137</v>
      </c>
      <c r="Y64" s="5">
        <v>10</v>
      </c>
      <c r="Z64" s="5">
        <v>12</v>
      </c>
      <c r="AA64" s="5">
        <v>1</v>
      </c>
    </row>
    <row r="65" spans="1:27" ht="12.75">
      <c r="A65" s="12">
        <v>63</v>
      </c>
      <c r="B65" s="13" t="s">
        <v>142</v>
      </c>
      <c r="C65" s="5">
        <v>2002</v>
      </c>
      <c r="D65" s="14">
        <v>500</v>
      </c>
      <c r="E65" s="5" t="s">
        <v>6</v>
      </c>
      <c r="F65" s="5">
        <v>1</v>
      </c>
      <c r="G65" s="5" t="s">
        <v>137</v>
      </c>
      <c r="H65" s="5" t="s">
        <v>137</v>
      </c>
      <c r="I65" s="5">
        <v>11</v>
      </c>
      <c r="J65" s="5">
        <v>8</v>
      </c>
      <c r="K65" s="5" t="s">
        <v>137</v>
      </c>
      <c r="L65" s="5" t="s">
        <v>137</v>
      </c>
      <c r="M65" s="12" t="s">
        <v>137</v>
      </c>
      <c r="N65" s="12" t="s">
        <v>137</v>
      </c>
      <c r="O65" s="5" t="s">
        <v>137</v>
      </c>
      <c r="P65" s="5" t="s">
        <v>137</v>
      </c>
      <c r="Y65" s="5">
        <v>8</v>
      </c>
      <c r="Z65" s="5">
        <v>13</v>
      </c>
      <c r="AA65" s="5">
        <v>1</v>
      </c>
    </row>
    <row r="66" spans="1:27" ht="12.75">
      <c r="A66" s="12">
        <v>64</v>
      </c>
      <c r="B66" s="13" t="s">
        <v>255</v>
      </c>
      <c r="C66" s="5">
        <v>2001</v>
      </c>
      <c r="D66" s="14">
        <v>500</v>
      </c>
      <c r="E66" s="5" t="s">
        <v>6</v>
      </c>
      <c r="F66" s="5">
        <v>1</v>
      </c>
      <c r="G66" s="5" t="s">
        <v>137</v>
      </c>
      <c r="H66" s="5" t="s">
        <v>137</v>
      </c>
      <c r="I66" s="5" t="s">
        <v>137</v>
      </c>
      <c r="J66" s="5" t="s">
        <v>137</v>
      </c>
      <c r="K66" s="5" t="s">
        <v>137</v>
      </c>
      <c r="L66" s="5" t="s">
        <v>137</v>
      </c>
      <c r="M66" s="5" t="s">
        <v>137</v>
      </c>
      <c r="N66" s="5" t="s">
        <v>137</v>
      </c>
      <c r="O66" s="5">
        <v>14</v>
      </c>
      <c r="P66" s="5">
        <v>6</v>
      </c>
      <c r="Y66" s="5">
        <v>6</v>
      </c>
      <c r="Z66" s="5">
        <v>14</v>
      </c>
      <c r="AA66" s="5">
        <v>1</v>
      </c>
    </row>
    <row r="67" spans="1:27" ht="12.75">
      <c r="A67" s="12">
        <v>65</v>
      </c>
      <c r="B67" s="13" t="s">
        <v>52</v>
      </c>
      <c r="C67" s="5">
        <v>2001</v>
      </c>
      <c r="D67" s="14">
        <v>500</v>
      </c>
      <c r="E67" s="5" t="s">
        <v>6</v>
      </c>
      <c r="F67" s="12">
        <f>VLOOKUP(C:C,Kategorie!A:B,2,FALSE)</f>
        <v>1</v>
      </c>
      <c r="G67" s="12">
        <v>17</v>
      </c>
      <c r="H67" s="5">
        <v>4</v>
      </c>
      <c r="I67" s="5" t="s">
        <v>137</v>
      </c>
      <c r="J67" s="5" t="s">
        <v>137</v>
      </c>
      <c r="K67" s="5">
        <v>23</v>
      </c>
      <c r="L67" s="5">
        <v>1</v>
      </c>
      <c r="M67" s="12" t="s">
        <v>137</v>
      </c>
      <c r="N67" s="12" t="s">
        <v>137</v>
      </c>
      <c r="O67" s="5" t="s">
        <v>137</v>
      </c>
      <c r="P67" s="5" t="s">
        <v>137</v>
      </c>
      <c r="Y67" s="12">
        <f>SUM(H67,J67,L67)</f>
        <v>5</v>
      </c>
      <c r="Z67" s="2">
        <v>15</v>
      </c>
      <c r="AA67" s="12">
        <v>2</v>
      </c>
    </row>
    <row r="68" spans="1:27" ht="12.75">
      <c r="A68" s="12">
        <v>66</v>
      </c>
      <c r="B68" s="13" t="s">
        <v>54</v>
      </c>
      <c r="C68" s="5">
        <v>2002</v>
      </c>
      <c r="D68" s="14">
        <v>500</v>
      </c>
      <c r="E68" s="5" t="s">
        <v>6</v>
      </c>
      <c r="F68" s="12">
        <f>VLOOKUP(C:C,Kategorie!A:B,2,FALSE)</f>
        <v>1</v>
      </c>
      <c r="G68" s="12">
        <v>19</v>
      </c>
      <c r="H68" s="5">
        <v>3</v>
      </c>
      <c r="I68" s="5" t="s">
        <v>137</v>
      </c>
      <c r="J68" s="5" t="s">
        <v>137</v>
      </c>
      <c r="K68" s="5">
        <v>24</v>
      </c>
      <c r="L68" s="5">
        <v>1</v>
      </c>
      <c r="M68" s="12" t="s">
        <v>137</v>
      </c>
      <c r="N68" s="12" t="s">
        <v>137</v>
      </c>
      <c r="O68" s="5" t="s">
        <v>137</v>
      </c>
      <c r="P68" s="5" t="s">
        <v>137</v>
      </c>
      <c r="Y68" s="12">
        <f>SUM(H68,J68,L68)</f>
        <v>4</v>
      </c>
      <c r="Z68" s="5">
        <v>16</v>
      </c>
      <c r="AA68" s="12">
        <v>2</v>
      </c>
    </row>
    <row r="69" spans="1:27" ht="12.75">
      <c r="A69" s="12">
        <v>67</v>
      </c>
      <c r="B69" s="13" t="s">
        <v>145</v>
      </c>
      <c r="C69" s="5">
        <v>2001</v>
      </c>
      <c r="D69" s="14">
        <v>500</v>
      </c>
      <c r="E69" s="5" t="s">
        <v>6</v>
      </c>
      <c r="F69" s="5">
        <v>1</v>
      </c>
      <c r="G69" s="5" t="s">
        <v>137</v>
      </c>
      <c r="H69" s="5" t="s">
        <v>137</v>
      </c>
      <c r="I69" s="5">
        <v>19</v>
      </c>
      <c r="J69" s="5">
        <v>2</v>
      </c>
      <c r="K69" s="5" t="s">
        <v>137</v>
      </c>
      <c r="L69" s="5" t="s">
        <v>137</v>
      </c>
      <c r="M69" s="12" t="s">
        <v>137</v>
      </c>
      <c r="N69" s="12" t="s">
        <v>137</v>
      </c>
      <c r="O69" s="5" t="s">
        <v>137</v>
      </c>
      <c r="P69" s="5" t="s">
        <v>137</v>
      </c>
      <c r="Y69" s="5">
        <v>2</v>
      </c>
      <c r="Z69" s="5">
        <v>17</v>
      </c>
      <c r="AA69" s="5">
        <v>1</v>
      </c>
    </row>
    <row r="70" spans="1:27" ht="12.75">
      <c r="A70" s="12">
        <v>68</v>
      </c>
      <c r="B70" s="13" t="s">
        <v>218</v>
      </c>
      <c r="C70" s="5">
        <v>2003</v>
      </c>
      <c r="D70" s="14">
        <v>500</v>
      </c>
      <c r="E70" s="5" t="s">
        <v>6</v>
      </c>
      <c r="F70" s="5">
        <v>1</v>
      </c>
      <c r="G70" s="5" t="s">
        <v>137</v>
      </c>
      <c r="H70" s="5" t="s">
        <v>137</v>
      </c>
      <c r="I70" s="5" t="s">
        <v>137</v>
      </c>
      <c r="J70" s="5" t="s">
        <v>137</v>
      </c>
      <c r="K70" s="5">
        <v>17</v>
      </c>
      <c r="L70" s="5">
        <v>2</v>
      </c>
      <c r="M70" s="12" t="s">
        <v>137</v>
      </c>
      <c r="N70" s="12" t="s">
        <v>137</v>
      </c>
      <c r="O70" s="5" t="s">
        <v>137</v>
      </c>
      <c r="P70" s="5" t="s">
        <v>137</v>
      </c>
      <c r="Y70" s="5">
        <v>2</v>
      </c>
      <c r="Z70" s="5">
        <v>18</v>
      </c>
      <c r="AA70" s="5">
        <v>1</v>
      </c>
    </row>
    <row r="71" spans="1:27" ht="12.75">
      <c r="A71" s="12">
        <v>69</v>
      </c>
      <c r="B71" s="13" t="s">
        <v>220</v>
      </c>
      <c r="C71" s="5">
        <v>2001</v>
      </c>
      <c r="D71" s="14">
        <v>500</v>
      </c>
      <c r="E71" s="5" t="s">
        <v>6</v>
      </c>
      <c r="F71" s="5">
        <v>1</v>
      </c>
      <c r="G71" s="5" t="s">
        <v>137</v>
      </c>
      <c r="H71" s="5" t="s">
        <v>137</v>
      </c>
      <c r="I71" s="5" t="s">
        <v>137</v>
      </c>
      <c r="J71" s="5" t="s">
        <v>137</v>
      </c>
      <c r="K71" s="5">
        <v>25</v>
      </c>
      <c r="L71" s="5">
        <v>1</v>
      </c>
      <c r="M71" s="12" t="s">
        <v>137</v>
      </c>
      <c r="N71" s="12" t="s">
        <v>137</v>
      </c>
      <c r="O71" s="5" t="s">
        <v>137</v>
      </c>
      <c r="P71" s="5" t="s">
        <v>137</v>
      </c>
      <c r="Y71" s="5">
        <v>1</v>
      </c>
      <c r="Z71" s="5">
        <v>19</v>
      </c>
      <c r="AA71" s="5">
        <v>1</v>
      </c>
    </row>
    <row r="72" spans="1:27" ht="12.75">
      <c r="A72" s="12">
        <v>70</v>
      </c>
      <c r="B72" s="13" t="s">
        <v>157</v>
      </c>
      <c r="C72" s="5">
        <v>2007</v>
      </c>
      <c r="D72" s="14">
        <v>500</v>
      </c>
      <c r="E72" s="5" t="s">
        <v>6</v>
      </c>
      <c r="F72" s="5">
        <v>1</v>
      </c>
      <c r="G72" s="5" t="s">
        <v>137</v>
      </c>
      <c r="H72" s="5" t="s">
        <v>137</v>
      </c>
      <c r="I72" s="5">
        <v>35</v>
      </c>
      <c r="J72" s="5">
        <v>1</v>
      </c>
      <c r="K72" s="5" t="s">
        <v>137</v>
      </c>
      <c r="L72" s="5" t="s">
        <v>137</v>
      </c>
      <c r="M72" s="12" t="s">
        <v>137</v>
      </c>
      <c r="N72" s="12" t="s">
        <v>137</v>
      </c>
      <c r="O72" s="5" t="s">
        <v>137</v>
      </c>
      <c r="P72" s="5" t="s">
        <v>137</v>
      </c>
      <c r="Y72" s="5">
        <v>1</v>
      </c>
      <c r="Z72" s="5">
        <v>20</v>
      </c>
      <c r="AA72" s="5">
        <v>1</v>
      </c>
    </row>
    <row r="92" spans="5:27" ht="12.75">
      <c r="E92" s="5" t="s">
        <v>38</v>
      </c>
      <c r="F92" s="3">
        <v>3</v>
      </c>
      <c r="G92" s="5" t="s">
        <v>137</v>
      </c>
      <c r="H92" s="5" t="s">
        <v>137</v>
      </c>
      <c r="I92" s="5" t="s">
        <v>137</v>
      </c>
      <c r="J92" s="5" t="s">
        <v>137</v>
      </c>
      <c r="K92" s="5" t="s">
        <v>137</v>
      </c>
      <c r="L92" s="5" t="s">
        <v>137</v>
      </c>
      <c r="M92" s="5">
        <v>29</v>
      </c>
      <c r="AA92" s="5">
        <v>1</v>
      </c>
    </row>
    <row r="93" spans="2:27" ht="12.75">
      <c r="B93" s="3" t="s">
        <v>248</v>
      </c>
      <c r="C93" s="5">
        <v>1961</v>
      </c>
      <c r="E93" s="5" t="s">
        <v>6</v>
      </c>
      <c r="F93" s="3">
        <v>6</v>
      </c>
      <c r="G93" s="5" t="s">
        <v>137</v>
      </c>
      <c r="H93" s="5" t="s">
        <v>137</v>
      </c>
      <c r="I93" s="5" t="s">
        <v>137</v>
      </c>
      <c r="J93" s="5" t="s">
        <v>137</v>
      </c>
      <c r="K93" s="5" t="s">
        <v>137</v>
      </c>
      <c r="L93" s="5" t="s">
        <v>137</v>
      </c>
      <c r="M93" s="5">
        <v>37</v>
      </c>
      <c r="AA93" s="5">
        <v>1</v>
      </c>
    </row>
    <row r="94" spans="2:27" ht="12.75">
      <c r="B94" s="3" t="s">
        <v>249</v>
      </c>
      <c r="C94" s="5">
        <v>1996</v>
      </c>
      <c r="E94" s="5" t="s">
        <v>6</v>
      </c>
      <c r="F94" s="3">
        <v>2</v>
      </c>
      <c r="G94" s="5" t="s">
        <v>137</v>
      </c>
      <c r="H94" s="5" t="s">
        <v>137</v>
      </c>
      <c r="I94" s="5" t="s">
        <v>137</v>
      </c>
      <c r="J94" s="5" t="s">
        <v>137</v>
      </c>
      <c r="K94" s="5" t="s">
        <v>137</v>
      </c>
      <c r="L94" s="5" t="s">
        <v>137</v>
      </c>
      <c r="M94" s="5">
        <v>40</v>
      </c>
      <c r="AA94" s="5">
        <v>1</v>
      </c>
    </row>
    <row r="95" spans="2:27" ht="12.75">
      <c r="B95" s="3" t="s">
        <v>250</v>
      </c>
      <c r="C95" s="5">
        <v>1983</v>
      </c>
      <c r="E95" s="5" t="s">
        <v>6</v>
      </c>
      <c r="F95" s="3">
        <v>4</v>
      </c>
      <c r="G95" s="5" t="s">
        <v>137</v>
      </c>
      <c r="H95" s="5" t="s">
        <v>137</v>
      </c>
      <c r="I95" s="5" t="s">
        <v>137</v>
      </c>
      <c r="J95" s="5" t="s">
        <v>137</v>
      </c>
      <c r="K95" s="5" t="s">
        <v>137</v>
      </c>
      <c r="L95" s="5" t="s">
        <v>137</v>
      </c>
      <c r="M95" s="5">
        <v>45</v>
      </c>
      <c r="AA95" s="5">
        <v>1</v>
      </c>
    </row>
    <row r="96" spans="2:27" ht="12.75">
      <c r="B96" s="3" t="s">
        <v>251</v>
      </c>
      <c r="C96" s="5">
        <v>1998</v>
      </c>
      <c r="E96" s="5" t="s">
        <v>38</v>
      </c>
      <c r="F96" s="3">
        <v>2</v>
      </c>
      <c r="G96" s="5" t="s">
        <v>137</v>
      </c>
      <c r="H96" s="5" t="s">
        <v>137</v>
      </c>
      <c r="I96" s="5" t="s">
        <v>137</v>
      </c>
      <c r="J96" s="5" t="s">
        <v>137</v>
      </c>
      <c r="K96" s="5" t="s">
        <v>137</v>
      </c>
      <c r="L96" s="5" t="s">
        <v>137</v>
      </c>
      <c r="M96" s="5">
        <v>48</v>
      </c>
      <c r="AA96" s="5">
        <v>1</v>
      </c>
    </row>
  </sheetData>
  <autoFilter ref="A2:AA33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6"/>
  <sheetViews>
    <sheetView workbookViewId="0" topLeftCell="A1">
      <pane ySplit="2" topLeftCell="BM3" activePane="bottomLeft" state="frozen"/>
      <selection pane="topLeft" activeCell="AC8" sqref="AC8"/>
      <selection pane="bottomLeft" activeCell="AD14" sqref="AD14"/>
    </sheetView>
  </sheetViews>
  <sheetFormatPr defaultColWidth="9.140625" defaultRowHeight="12.75"/>
  <cols>
    <col min="1" max="1" width="4.28125" style="5" customWidth="1"/>
    <col min="2" max="2" width="27.421875" style="3" customWidth="1"/>
    <col min="3" max="3" width="5.57421875" style="4" customWidth="1"/>
    <col min="4" max="4" width="5.57421875" style="5" customWidth="1"/>
    <col min="5" max="5" width="2.7109375" style="5" customWidth="1"/>
    <col min="6" max="6" width="3.140625" style="5" customWidth="1"/>
    <col min="7" max="7" width="5.57421875" style="5" customWidth="1"/>
    <col min="8" max="8" width="8.00390625" style="5" customWidth="1"/>
    <col min="9" max="9" width="5.57421875" style="5" customWidth="1"/>
    <col min="10" max="10" width="8.00390625" style="5" customWidth="1"/>
    <col min="11" max="11" width="5.57421875" style="5" customWidth="1"/>
    <col min="12" max="12" width="8.00390625" style="5" customWidth="1"/>
    <col min="13" max="13" width="5.57421875" style="5" customWidth="1"/>
    <col min="14" max="14" width="8.140625" style="5" customWidth="1"/>
    <col min="15" max="15" width="5.57421875" style="5" customWidth="1"/>
    <col min="16" max="16" width="8.00390625" style="5" customWidth="1"/>
    <col min="17" max="17" width="5.57421875" style="5" hidden="1" customWidth="1"/>
    <col min="18" max="18" width="8.00390625" style="5" hidden="1" customWidth="1"/>
    <col min="19" max="19" width="5.421875" style="5" hidden="1" customWidth="1"/>
    <col min="20" max="20" width="8.00390625" style="5" hidden="1" customWidth="1"/>
    <col min="21" max="21" width="5.421875" style="5" hidden="1" customWidth="1"/>
    <col min="22" max="22" width="8.00390625" style="5" hidden="1" customWidth="1"/>
    <col min="23" max="23" width="5.421875" style="5" hidden="1" customWidth="1"/>
    <col min="24" max="24" width="8.00390625" style="5" hidden="1" customWidth="1"/>
    <col min="25" max="25" width="6.28125" style="5" customWidth="1"/>
    <col min="26" max="26" width="11.421875" style="5" customWidth="1"/>
    <col min="27" max="27" width="5.7109375" style="5" customWidth="1"/>
    <col min="28" max="16384" width="6.140625" style="3" customWidth="1"/>
  </cols>
  <sheetData>
    <row r="1" ht="24" customHeight="1">
      <c r="B1" s="18" t="s">
        <v>21</v>
      </c>
    </row>
    <row r="2" spans="1:27" s="17" customFormat="1" ht="57" customHeigh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27</v>
      </c>
      <c r="H2" s="9" t="s">
        <v>23</v>
      </c>
      <c r="I2" s="7" t="s">
        <v>28</v>
      </c>
      <c r="J2" s="9" t="s">
        <v>25</v>
      </c>
      <c r="K2" s="7" t="s">
        <v>29</v>
      </c>
      <c r="L2" s="9" t="s">
        <v>26</v>
      </c>
      <c r="M2" s="7" t="s">
        <v>261</v>
      </c>
      <c r="N2" s="9" t="s">
        <v>226</v>
      </c>
      <c r="O2" s="7" t="s">
        <v>262</v>
      </c>
      <c r="P2" s="9" t="s">
        <v>254</v>
      </c>
      <c r="Q2" s="7" t="s">
        <v>18</v>
      </c>
      <c r="R2" s="9" t="s">
        <v>19</v>
      </c>
      <c r="S2" s="7" t="s">
        <v>7</v>
      </c>
      <c r="T2" s="9" t="s">
        <v>20</v>
      </c>
      <c r="U2" s="7" t="s">
        <v>8</v>
      </c>
      <c r="V2" s="7" t="s">
        <v>15</v>
      </c>
      <c r="W2" s="7" t="s">
        <v>9</v>
      </c>
      <c r="X2" s="7" t="s">
        <v>16</v>
      </c>
      <c r="Y2" s="7" t="s">
        <v>10</v>
      </c>
      <c r="Z2" s="7" t="s">
        <v>13</v>
      </c>
      <c r="AA2" s="7" t="s">
        <v>14</v>
      </c>
    </row>
    <row r="3" spans="1:27" ht="12.75">
      <c r="A3" s="5">
        <v>1</v>
      </c>
      <c r="B3" s="11" t="s">
        <v>44</v>
      </c>
      <c r="C3" s="4">
        <v>2001</v>
      </c>
      <c r="D3" s="10">
        <v>2000</v>
      </c>
      <c r="E3" s="5" t="s">
        <v>38</v>
      </c>
      <c r="F3" s="5">
        <v>1</v>
      </c>
      <c r="G3" s="5" t="s">
        <v>137</v>
      </c>
      <c r="H3" s="5" t="s">
        <v>137</v>
      </c>
      <c r="I3" s="5" t="s">
        <v>137</v>
      </c>
      <c r="J3" s="5" t="s">
        <v>137</v>
      </c>
      <c r="K3" s="5">
        <v>26</v>
      </c>
      <c r="L3" s="5">
        <v>21</v>
      </c>
      <c r="M3" s="5" t="s">
        <v>137</v>
      </c>
      <c r="N3" s="5" t="s">
        <v>137</v>
      </c>
      <c r="O3" s="5">
        <v>13</v>
      </c>
      <c r="P3" s="5">
        <v>21</v>
      </c>
      <c r="Y3" s="5">
        <v>42</v>
      </c>
      <c r="Z3" s="5">
        <v>1</v>
      </c>
      <c r="AA3" s="5">
        <v>2</v>
      </c>
    </row>
    <row r="4" spans="1:27" ht="12.75">
      <c r="A4" s="5">
        <v>2</v>
      </c>
      <c r="B4" s="11" t="s">
        <v>69</v>
      </c>
      <c r="C4" s="4">
        <v>1999</v>
      </c>
      <c r="D4" s="10">
        <v>2000</v>
      </c>
      <c r="E4" s="5" t="s">
        <v>38</v>
      </c>
      <c r="F4" s="12">
        <f>VLOOKUP(C:C,Kategorie!A:B,2,FALSE)</f>
        <v>2</v>
      </c>
      <c r="G4" s="5">
        <v>7</v>
      </c>
      <c r="H4" s="5">
        <v>21</v>
      </c>
      <c r="I4" s="5">
        <v>6</v>
      </c>
      <c r="J4" s="5">
        <v>21</v>
      </c>
      <c r="K4" s="5">
        <v>7</v>
      </c>
      <c r="L4" s="5">
        <v>21</v>
      </c>
      <c r="M4" s="5">
        <v>7</v>
      </c>
      <c r="N4" s="5">
        <v>21</v>
      </c>
      <c r="O4" s="5" t="s">
        <v>137</v>
      </c>
      <c r="P4" s="5" t="s">
        <v>137</v>
      </c>
      <c r="Y4" s="5">
        <v>84</v>
      </c>
      <c r="Z4" s="5">
        <v>1</v>
      </c>
      <c r="AA4" s="5">
        <v>4</v>
      </c>
    </row>
    <row r="5" spans="1:27" ht="12.75">
      <c r="A5" s="5">
        <v>3</v>
      </c>
      <c r="B5" s="11" t="s">
        <v>70</v>
      </c>
      <c r="C5" s="4">
        <v>1998</v>
      </c>
      <c r="D5" s="10">
        <v>2000</v>
      </c>
      <c r="E5" s="5" t="s">
        <v>38</v>
      </c>
      <c r="F5" s="12">
        <f>VLOOKUP(C:C,Kategorie!A:B,2,FALSE)</f>
        <v>2</v>
      </c>
      <c r="G5" s="5">
        <v>8</v>
      </c>
      <c r="H5" s="5">
        <v>18</v>
      </c>
      <c r="I5" s="5">
        <v>7</v>
      </c>
      <c r="J5" s="5">
        <v>18</v>
      </c>
      <c r="K5" s="5">
        <v>8</v>
      </c>
      <c r="L5" s="5">
        <v>18</v>
      </c>
      <c r="M5" s="5">
        <v>13</v>
      </c>
      <c r="N5" s="5">
        <v>18</v>
      </c>
      <c r="O5" s="5" t="s">
        <v>137</v>
      </c>
      <c r="P5" s="5" t="s">
        <v>137</v>
      </c>
      <c r="Y5" s="5">
        <v>72</v>
      </c>
      <c r="Z5" s="5">
        <v>2</v>
      </c>
      <c r="AA5" s="5">
        <v>4</v>
      </c>
    </row>
    <row r="6" spans="1:27" ht="12.75">
      <c r="A6" s="5">
        <v>4</v>
      </c>
      <c r="B6" s="11" t="s">
        <v>76</v>
      </c>
      <c r="C6" s="4">
        <v>2000</v>
      </c>
      <c r="D6" s="10">
        <v>2000</v>
      </c>
      <c r="E6" s="5" t="s">
        <v>38</v>
      </c>
      <c r="F6" s="12">
        <f>VLOOKUP(C:C,Kategorie!A:B,2,FALSE)</f>
        <v>2</v>
      </c>
      <c r="G6" s="5">
        <v>15</v>
      </c>
      <c r="H6" s="5">
        <v>13</v>
      </c>
      <c r="I6" s="5">
        <v>17</v>
      </c>
      <c r="J6" s="5">
        <v>13</v>
      </c>
      <c r="K6" s="5">
        <v>17</v>
      </c>
      <c r="L6" s="5">
        <v>13</v>
      </c>
      <c r="M6" s="5" t="s">
        <v>137</v>
      </c>
      <c r="N6" s="5" t="s">
        <v>137</v>
      </c>
      <c r="O6" s="5" t="s">
        <v>137</v>
      </c>
      <c r="P6" s="5" t="s">
        <v>137</v>
      </c>
      <c r="Y6" s="5">
        <f>SUM(H6,J6,L6)</f>
        <v>39</v>
      </c>
      <c r="Z6" s="5">
        <v>3</v>
      </c>
      <c r="AA6" s="5">
        <v>3</v>
      </c>
    </row>
    <row r="7" spans="1:27" ht="12.75">
      <c r="A7" s="5">
        <v>5</v>
      </c>
      <c r="B7" s="11" t="s">
        <v>79</v>
      </c>
      <c r="C7" s="4">
        <v>1996</v>
      </c>
      <c r="D7" s="10">
        <v>2000</v>
      </c>
      <c r="E7" s="5" t="s">
        <v>38</v>
      </c>
      <c r="F7" s="12">
        <f>VLOOKUP(C:C,Kategorie!A:B,2,FALSE)</f>
        <v>2</v>
      </c>
      <c r="G7" s="5">
        <v>18</v>
      </c>
      <c r="H7" s="5">
        <v>10</v>
      </c>
      <c r="I7" s="5" t="s">
        <v>137</v>
      </c>
      <c r="J7" s="5" t="s">
        <v>137</v>
      </c>
      <c r="K7" s="5">
        <v>19</v>
      </c>
      <c r="L7" s="5">
        <v>10</v>
      </c>
      <c r="M7" s="5">
        <v>32</v>
      </c>
      <c r="N7" s="5">
        <v>15</v>
      </c>
      <c r="O7" s="5" t="s">
        <v>137</v>
      </c>
      <c r="P7" s="5" t="s">
        <v>137</v>
      </c>
      <c r="Y7" s="5">
        <v>35</v>
      </c>
      <c r="Z7" s="5">
        <v>4</v>
      </c>
      <c r="AA7" s="5">
        <v>2</v>
      </c>
    </row>
    <row r="8" spans="1:27" ht="12.75">
      <c r="A8" s="5">
        <v>6</v>
      </c>
      <c r="B8" s="11" t="s">
        <v>37</v>
      </c>
      <c r="C8" s="4">
        <v>2000</v>
      </c>
      <c r="D8" s="10">
        <v>2000</v>
      </c>
      <c r="E8" s="5" t="s">
        <v>38</v>
      </c>
      <c r="F8" s="5">
        <v>2</v>
      </c>
      <c r="G8" s="5" t="s">
        <v>137</v>
      </c>
      <c r="H8" s="5" t="s">
        <v>137</v>
      </c>
      <c r="I8" s="5" t="s">
        <v>137</v>
      </c>
      <c r="J8" s="5" t="s">
        <v>137</v>
      </c>
      <c r="K8" s="5" t="s">
        <v>137</v>
      </c>
      <c r="L8" s="5" t="s">
        <v>137</v>
      </c>
      <c r="M8" s="5">
        <v>33</v>
      </c>
      <c r="N8" s="5">
        <v>13</v>
      </c>
      <c r="O8" s="5">
        <v>17</v>
      </c>
      <c r="P8" s="5">
        <v>18</v>
      </c>
      <c r="Y8" s="5">
        <v>31</v>
      </c>
      <c r="Z8" s="5">
        <v>5</v>
      </c>
      <c r="AA8" s="5">
        <v>2</v>
      </c>
    </row>
    <row r="9" spans="1:27" ht="12.75">
      <c r="A9" s="5">
        <v>7</v>
      </c>
      <c r="B9" s="11" t="s">
        <v>72</v>
      </c>
      <c r="C9" s="4">
        <v>1998</v>
      </c>
      <c r="D9" s="10">
        <v>2000</v>
      </c>
      <c r="E9" s="5" t="s">
        <v>38</v>
      </c>
      <c r="F9" s="12">
        <f>VLOOKUP(C:C,Kategorie!A:B,2,FALSE)</f>
        <v>2</v>
      </c>
      <c r="G9" s="5">
        <v>10</v>
      </c>
      <c r="H9" s="5">
        <v>15</v>
      </c>
      <c r="I9" s="5">
        <v>11</v>
      </c>
      <c r="J9" s="5">
        <v>15</v>
      </c>
      <c r="K9" s="5" t="s">
        <v>137</v>
      </c>
      <c r="L9" s="5" t="s">
        <v>137</v>
      </c>
      <c r="M9" s="5" t="s">
        <v>137</v>
      </c>
      <c r="N9" s="5" t="s">
        <v>137</v>
      </c>
      <c r="O9" s="5" t="s">
        <v>137</v>
      </c>
      <c r="P9" s="5" t="s">
        <v>137</v>
      </c>
      <c r="Y9" s="5">
        <f>SUM(H9,J9,L9)</f>
        <v>30</v>
      </c>
      <c r="Z9" s="5">
        <v>6</v>
      </c>
      <c r="AA9" s="5">
        <v>2</v>
      </c>
    </row>
    <row r="10" spans="1:27" ht="12.75">
      <c r="A10" s="5">
        <v>8</v>
      </c>
      <c r="B10" s="11" t="s">
        <v>211</v>
      </c>
      <c r="C10" s="4">
        <v>1997</v>
      </c>
      <c r="D10" s="10">
        <v>2000</v>
      </c>
      <c r="E10" s="5" t="s">
        <v>38</v>
      </c>
      <c r="F10" s="5">
        <v>2</v>
      </c>
      <c r="G10" s="5" t="s">
        <v>137</v>
      </c>
      <c r="H10" s="5" t="s">
        <v>137</v>
      </c>
      <c r="I10" s="5" t="s">
        <v>137</v>
      </c>
      <c r="J10" s="5" t="s">
        <v>137</v>
      </c>
      <c r="K10" s="5">
        <v>12</v>
      </c>
      <c r="L10" s="5">
        <v>15</v>
      </c>
      <c r="M10" s="5">
        <v>36</v>
      </c>
      <c r="N10" s="5">
        <v>10</v>
      </c>
      <c r="O10" s="5" t="s">
        <v>137</v>
      </c>
      <c r="P10" s="5" t="s">
        <v>137</v>
      </c>
      <c r="Y10" s="5">
        <v>25</v>
      </c>
      <c r="Z10" s="5">
        <v>7</v>
      </c>
      <c r="AA10" s="5">
        <v>4</v>
      </c>
    </row>
    <row r="11" spans="1:27" ht="12.75">
      <c r="A11" s="5">
        <v>9</v>
      </c>
      <c r="B11" s="11" t="s">
        <v>167</v>
      </c>
      <c r="C11" s="4">
        <v>2000</v>
      </c>
      <c r="D11" s="10">
        <v>2000</v>
      </c>
      <c r="E11" s="5" t="s">
        <v>38</v>
      </c>
      <c r="F11" s="5">
        <v>2</v>
      </c>
      <c r="G11" s="5" t="s">
        <v>137</v>
      </c>
      <c r="H11" s="5" t="s">
        <v>137</v>
      </c>
      <c r="I11" s="5">
        <v>22</v>
      </c>
      <c r="J11" s="5">
        <v>10</v>
      </c>
      <c r="K11" s="5" t="s">
        <v>137</v>
      </c>
      <c r="L11" s="5" t="s">
        <v>137</v>
      </c>
      <c r="M11" s="5" t="s">
        <v>137</v>
      </c>
      <c r="N11" s="5" t="s">
        <v>137</v>
      </c>
      <c r="O11" s="5" t="s">
        <v>137</v>
      </c>
      <c r="P11" s="5" t="s">
        <v>137</v>
      </c>
      <c r="Y11" s="5">
        <v>10</v>
      </c>
      <c r="Z11" s="5">
        <v>8</v>
      </c>
      <c r="AA11" s="5">
        <v>1</v>
      </c>
    </row>
    <row r="12" spans="1:27" ht="12.75">
      <c r="A12" s="5">
        <v>10</v>
      </c>
      <c r="B12" s="11" t="s">
        <v>168</v>
      </c>
      <c r="C12" s="4">
        <v>2000</v>
      </c>
      <c r="D12" s="10">
        <v>2000</v>
      </c>
      <c r="E12" s="5" t="s">
        <v>38</v>
      </c>
      <c r="F12" s="5">
        <v>2</v>
      </c>
      <c r="G12" s="5" t="s">
        <v>137</v>
      </c>
      <c r="H12" s="5" t="s">
        <v>137</v>
      </c>
      <c r="I12" s="5">
        <v>24</v>
      </c>
      <c r="J12" s="5">
        <v>8</v>
      </c>
      <c r="K12" s="5" t="s">
        <v>137</v>
      </c>
      <c r="L12" s="5" t="s">
        <v>137</v>
      </c>
      <c r="M12" s="5" t="s">
        <v>137</v>
      </c>
      <c r="N12" s="5" t="s">
        <v>137</v>
      </c>
      <c r="O12" s="5" t="s">
        <v>137</v>
      </c>
      <c r="P12" s="5" t="s">
        <v>137</v>
      </c>
      <c r="Y12" s="5">
        <v>8</v>
      </c>
      <c r="Z12" s="5">
        <v>9</v>
      </c>
      <c r="AA12" s="5">
        <v>1</v>
      </c>
    </row>
    <row r="13" spans="1:27" ht="12.75">
      <c r="A13" s="5">
        <v>11</v>
      </c>
      <c r="B13" s="11" t="s">
        <v>160</v>
      </c>
      <c r="C13" s="4">
        <v>1994</v>
      </c>
      <c r="D13" s="10">
        <v>2000</v>
      </c>
      <c r="E13" s="5" t="s">
        <v>38</v>
      </c>
      <c r="F13" s="5">
        <v>3</v>
      </c>
      <c r="G13" s="5" t="s">
        <v>137</v>
      </c>
      <c r="H13" s="5" t="s">
        <v>137</v>
      </c>
      <c r="I13" s="5">
        <v>9</v>
      </c>
      <c r="J13" s="5">
        <v>18</v>
      </c>
      <c r="K13" s="5">
        <v>11</v>
      </c>
      <c r="L13" s="5">
        <v>21</v>
      </c>
      <c r="M13" s="5" t="s">
        <v>137</v>
      </c>
      <c r="N13" s="5" t="s">
        <v>137</v>
      </c>
      <c r="O13" s="5" t="s">
        <v>137</v>
      </c>
      <c r="P13" s="5" t="s">
        <v>137</v>
      </c>
      <c r="Y13" s="5">
        <v>39</v>
      </c>
      <c r="Z13" s="5">
        <v>1</v>
      </c>
      <c r="AA13" s="5">
        <v>2</v>
      </c>
    </row>
    <row r="14" spans="1:27" ht="12.75">
      <c r="A14" s="5">
        <v>12</v>
      </c>
      <c r="B14" s="11" t="s">
        <v>119</v>
      </c>
      <c r="C14" s="4">
        <v>1994</v>
      </c>
      <c r="D14" s="10">
        <v>2000</v>
      </c>
      <c r="E14" s="5" t="s">
        <v>38</v>
      </c>
      <c r="F14" s="5">
        <v>3</v>
      </c>
      <c r="G14" s="5" t="s">
        <v>137</v>
      </c>
      <c r="H14" s="5" t="s">
        <v>137</v>
      </c>
      <c r="I14" s="5">
        <v>5</v>
      </c>
      <c r="J14" s="5">
        <v>21</v>
      </c>
      <c r="K14" s="5" t="s">
        <v>137</v>
      </c>
      <c r="L14" s="5" t="s">
        <v>137</v>
      </c>
      <c r="M14" s="5" t="s">
        <v>137</v>
      </c>
      <c r="N14" s="5" t="s">
        <v>137</v>
      </c>
      <c r="O14" s="5" t="s">
        <v>137</v>
      </c>
      <c r="P14" s="5" t="s">
        <v>137</v>
      </c>
      <c r="Y14" s="5">
        <v>21</v>
      </c>
      <c r="Z14" s="5">
        <v>2</v>
      </c>
      <c r="AA14" s="5">
        <v>1</v>
      </c>
    </row>
    <row r="15" spans="1:27" ht="12.75">
      <c r="A15" s="5">
        <v>13</v>
      </c>
      <c r="B15" s="11" t="s">
        <v>170</v>
      </c>
      <c r="C15" s="4">
        <v>1983</v>
      </c>
      <c r="D15" s="10">
        <v>2000</v>
      </c>
      <c r="E15" s="5" t="s">
        <v>38</v>
      </c>
      <c r="F15" s="5">
        <v>4</v>
      </c>
      <c r="G15" s="5" t="s">
        <v>137</v>
      </c>
      <c r="H15" s="5" t="s">
        <v>137</v>
      </c>
      <c r="I15" s="5">
        <v>29</v>
      </c>
      <c r="J15" s="5">
        <v>18</v>
      </c>
      <c r="K15" s="5">
        <v>29</v>
      </c>
      <c r="L15" s="5">
        <v>18</v>
      </c>
      <c r="M15" s="5">
        <v>43</v>
      </c>
      <c r="N15" s="5">
        <v>21</v>
      </c>
      <c r="O15" s="5">
        <v>15</v>
      </c>
      <c r="P15" s="5">
        <v>18</v>
      </c>
      <c r="Y15" s="5">
        <v>75</v>
      </c>
      <c r="Z15" s="5">
        <v>1</v>
      </c>
      <c r="AA15" s="5">
        <v>4</v>
      </c>
    </row>
    <row r="16" spans="1:27" ht="12.75">
      <c r="A16" s="5">
        <v>14</v>
      </c>
      <c r="B16" s="11" t="s">
        <v>213</v>
      </c>
      <c r="C16" s="4">
        <v>1982</v>
      </c>
      <c r="D16" s="10">
        <v>2000</v>
      </c>
      <c r="E16" s="5" t="s">
        <v>38</v>
      </c>
      <c r="F16" s="5">
        <v>4</v>
      </c>
      <c r="G16" s="5" t="s">
        <v>137</v>
      </c>
      <c r="H16" s="5" t="s">
        <v>137</v>
      </c>
      <c r="I16" s="5" t="s">
        <v>137</v>
      </c>
      <c r="J16" s="5" t="s">
        <v>137</v>
      </c>
      <c r="K16" s="5">
        <v>28</v>
      </c>
      <c r="L16" s="5">
        <v>21</v>
      </c>
      <c r="M16" s="5">
        <v>47</v>
      </c>
      <c r="N16" s="5">
        <v>18</v>
      </c>
      <c r="O16" s="5">
        <v>14</v>
      </c>
      <c r="P16" s="5">
        <v>21</v>
      </c>
      <c r="Y16" s="5">
        <v>60</v>
      </c>
      <c r="Z16" s="5">
        <v>2</v>
      </c>
      <c r="AA16" s="5">
        <v>3</v>
      </c>
    </row>
    <row r="17" spans="1:27" ht="12.75">
      <c r="A17" s="5">
        <v>15</v>
      </c>
      <c r="B17" s="11" t="s">
        <v>78</v>
      </c>
      <c r="C17" s="4">
        <v>1983</v>
      </c>
      <c r="D17" s="10">
        <v>2000</v>
      </c>
      <c r="E17" s="5" t="s">
        <v>38</v>
      </c>
      <c r="F17" s="12">
        <f>VLOOKUP(C:C,Kategorie!A:B,2,FALSE)</f>
        <v>4</v>
      </c>
      <c r="G17" s="5">
        <v>17</v>
      </c>
      <c r="H17" s="5">
        <v>21</v>
      </c>
      <c r="I17" s="5" t="s">
        <v>137</v>
      </c>
      <c r="J17" s="5" t="s">
        <v>137</v>
      </c>
      <c r="K17" s="5" t="s">
        <v>137</v>
      </c>
      <c r="L17" s="5" t="s">
        <v>137</v>
      </c>
      <c r="M17" s="5" t="s">
        <v>137</v>
      </c>
      <c r="N17" s="5" t="s">
        <v>137</v>
      </c>
      <c r="O17" s="5" t="s">
        <v>137</v>
      </c>
      <c r="P17" s="5" t="s">
        <v>137</v>
      </c>
      <c r="Y17" s="5">
        <f>SUM(H17,J17,L17)</f>
        <v>21</v>
      </c>
      <c r="Z17" s="5">
        <v>3</v>
      </c>
      <c r="AA17" s="5">
        <v>1</v>
      </c>
    </row>
    <row r="18" spans="1:27" ht="12.75">
      <c r="A18" s="5">
        <v>16</v>
      </c>
      <c r="B18" s="11" t="s">
        <v>164</v>
      </c>
      <c r="C18" s="4">
        <v>1982</v>
      </c>
      <c r="D18" s="10">
        <v>2000</v>
      </c>
      <c r="E18" s="5" t="s">
        <v>38</v>
      </c>
      <c r="F18" s="5">
        <v>4</v>
      </c>
      <c r="G18" s="5" t="s">
        <v>137</v>
      </c>
      <c r="H18" s="5" t="s">
        <v>137</v>
      </c>
      <c r="I18" s="5">
        <v>18</v>
      </c>
      <c r="J18" s="5">
        <v>21</v>
      </c>
      <c r="K18" s="5" t="s">
        <v>137</v>
      </c>
      <c r="L18" s="5" t="s">
        <v>137</v>
      </c>
      <c r="M18" s="5" t="s">
        <v>137</v>
      </c>
      <c r="N18" s="5" t="s">
        <v>137</v>
      </c>
      <c r="O18" s="5" t="s">
        <v>137</v>
      </c>
      <c r="P18" s="5" t="s">
        <v>137</v>
      </c>
      <c r="Y18" s="5">
        <v>21</v>
      </c>
      <c r="Z18" s="5">
        <v>4</v>
      </c>
      <c r="AA18" s="5">
        <v>1</v>
      </c>
    </row>
    <row r="19" spans="1:27" ht="12.75">
      <c r="A19" s="5">
        <v>17</v>
      </c>
      <c r="B19" s="11" t="s">
        <v>85</v>
      </c>
      <c r="C19" s="4">
        <v>1977</v>
      </c>
      <c r="D19" s="10">
        <v>2000</v>
      </c>
      <c r="E19" s="5" t="s">
        <v>38</v>
      </c>
      <c r="F19" s="12">
        <f>VLOOKUP(C:C,Kategorie!A:B,2,FALSE)</f>
        <v>4</v>
      </c>
      <c r="G19" s="5">
        <v>24</v>
      </c>
      <c r="H19" s="5">
        <v>18</v>
      </c>
      <c r="I19" s="5" t="s">
        <v>137</v>
      </c>
      <c r="J19" s="5" t="s">
        <v>137</v>
      </c>
      <c r="K19" s="5" t="s">
        <v>137</v>
      </c>
      <c r="L19" s="5" t="s">
        <v>137</v>
      </c>
      <c r="M19" s="5" t="s">
        <v>137</v>
      </c>
      <c r="N19" s="5" t="s">
        <v>137</v>
      </c>
      <c r="O19" s="5" t="s">
        <v>137</v>
      </c>
      <c r="P19" s="5" t="s">
        <v>137</v>
      </c>
      <c r="Y19" s="5">
        <f>SUM(H19,J19,L19)</f>
        <v>18</v>
      </c>
      <c r="Z19" s="5">
        <v>5</v>
      </c>
      <c r="AA19" s="5">
        <v>1</v>
      </c>
    </row>
    <row r="20" spans="1:27" ht="12.75">
      <c r="A20" s="5">
        <v>18</v>
      </c>
      <c r="B20" s="11" t="s">
        <v>86</v>
      </c>
      <c r="C20" s="4">
        <v>1970</v>
      </c>
      <c r="D20" s="10">
        <v>2000</v>
      </c>
      <c r="E20" s="5" t="s">
        <v>38</v>
      </c>
      <c r="F20" s="12">
        <f>VLOOKUP(C:C,Kategorie!A:B,2,FALSE)</f>
        <v>5</v>
      </c>
      <c r="G20" s="5">
        <v>25</v>
      </c>
      <c r="H20" s="5">
        <v>18</v>
      </c>
      <c r="I20" s="5" t="s">
        <v>137</v>
      </c>
      <c r="J20" s="5" t="s">
        <v>137</v>
      </c>
      <c r="K20" s="5">
        <v>27</v>
      </c>
      <c r="L20" s="5">
        <v>18</v>
      </c>
      <c r="M20" s="5">
        <v>25</v>
      </c>
      <c r="N20" s="5">
        <v>21</v>
      </c>
      <c r="O20" s="5">
        <v>12</v>
      </c>
      <c r="P20" s="5">
        <v>21</v>
      </c>
      <c r="Y20" s="5">
        <v>78</v>
      </c>
      <c r="Z20" s="5">
        <v>1</v>
      </c>
      <c r="AA20" s="5">
        <v>4</v>
      </c>
    </row>
    <row r="21" spans="1:27" ht="12.75">
      <c r="A21" s="5">
        <v>19</v>
      </c>
      <c r="B21" s="11" t="s">
        <v>84</v>
      </c>
      <c r="C21" s="4">
        <v>1975</v>
      </c>
      <c r="D21" s="10">
        <v>2000</v>
      </c>
      <c r="E21" s="5" t="s">
        <v>38</v>
      </c>
      <c r="F21" s="12">
        <f>VLOOKUP(C:C,Kategorie!A:B,2,FALSE)</f>
        <v>5</v>
      </c>
      <c r="G21" s="5">
        <v>23</v>
      </c>
      <c r="H21" s="5">
        <v>21</v>
      </c>
      <c r="I21" s="5" t="s">
        <v>137</v>
      </c>
      <c r="J21" s="5" t="s">
        <v>137</v>
      </c>
      <c r="K21" s="5">
        <v>25</v>
      </c>
      <c r="L21" s="5">
        <v>21</v>
      </c>
      <c r="M21" s="5">
        <v>30</v>
      </c>
      <c r="N21" s="5">
        <v>18</v>
      </c>
      <c r="O21" s="5" t="s">
        <v>137</v>
      </c>
      <c r="P21" s="5" t="s">
        <v>137</v>
      </c>
      <c r="Y21" s="5">
        <v>60</v>
      </c>
      <c r="Z21" s="5">
        <v>2</v>
      </c>
      <c r="AA21" s="5">
        <v>3</v>
      </c>
    </row>
    <row r="22" spans="1:27" ht="12.75">
      <c r="A22" s="5">
        <v>20</v>
      </c>
      <c r="B22" s="11" t="s">
        <v>163</v>
      </c>
      <c r="C22" s="4">
        <v>1969</v>
      </c>
      <c r="D22" s="10">
        <v>2000</v>
      </c>
      <c r="E22" s="5" t="s">
        <v>38</v>
      </c>
      <c r="F22" s="5">
        <v>5</v>
      </c>
      <c r="G22" s="5" t="s">
        <v>137</v>
      </c>
      <c r="H22" s="5" t="s">
        <v>137</v>
      </c>
      <c r="I22" s="5">
        <v>16</v>
      </c>
      <c r="J22" s="5">
        <v>21</v>
      </c>
      <c r="K22" s="5" t="s">
        <v>137</v>
      </c>
      <c r="L22" s="5" t="s">
        <v>137</v>
      </c>
      <c r="M22" s="5">
        <v>41</v>
      </c>
      <c r="N22" s="5">
        <v>15</v>
      </c>
      <c r="O22" s="5" t="s">
        <v>137</v>
      </c>
      <c r="P22" s="5" t="s">
        <v>137</v>
      </c>
      <c r="Y22" s="5">
        <v>36</v>
      </c>
      <c r="Z22" s="5">
        <v>3</v>
      </c>
      <c r="AA22" s="5">
        <v>2</v>
      </c>
    </row>
    <row r="23" spans="1:27" ht="12.75">
      <c r="A23" s="5">
        <v>21</v>
      </c>
      <c r="B23" s="11" t="s">
        <v>147</v>
      </c>
      <c r="C23" s="4">
        <v>2006</v>
      </c>
      <c r="D23" s="10">
        <v>2000</v>
      </c>
      <c r="E23" s="5" t="s">
        <v>6</v>
      </c>
      <c r="F23" s="5">
        <v>0</v>
      </c>
      <c r="G23" s="5" t="s">
        <v>137</v>
      </c>
      <c r="H23" s="5" t="s">
        <v>137</v>
      </c>
      <c r="I23" s="5">
        <v>28</v>
      </c>
      <c r="J23" s="5">
        <v>21</v>
      </c>
      <c r="K23" s="5">
        <v>30</v>
      </c>
      <c r="L23" s="5">
        <v>21</v>
      </c>
      <c r="M23" s="5">
        <v>29</v>
      </c>
      <c r="N23" s="5">
        <v>21</v>
      </c>
      <c r="O23" s="5">
        <v>16</v>
      </c>
      <c r="P23" s="5">
        <v>21</v>
      </c>
      <c r="Y23" s="5">
        <v>84</v>
      </c>
      <c r="Z23" s="5">
        <v>1</v>
      </c>
      <c r="AA23" s="5">
        <v>4</v>
      </c>
    </row>
    <row r="24" spans="1:27" ht="12.75">
      <c r="A24" s="5">
        <v>22</v>
      </c>
      <c r="B24" s="11" t="s">
        <v>36</v>
      </c>
      <c r="C24" s="4">
        <v>2001</v>
      </c>
      <c r="D24" s="10">
        <v>2000</v>
      </c>
      <c r="E24" s="5" t="s">
        <v>6</v>
      </c>
      <c r="F24" s="12">
        <f>VLOOKUP(C:C,Kategorie!A:B,2,FALSE)</f>
        <v>1</v>
      </c>
      <c r="G24" s="5">
        <v>11</v>
      </c>
      <c r="H24" s="5">
        <v>21</v>
      </c>
      <c r="I24" s="5">
        <v>14</v>
      </c>
      <c r="J24" s="5">
        <v>21</v>
      </c>
      <c r="K24" s="5">
        <v>22</v>
      </c>
      <c r="L24" s="5">
        <v>18</v>
      </c>
      <c r="M24" s="5">
        <v>17</v>
      </c>
      <c r="N24" s="5">
        <v>21</v>
      </c>
      <c r="O24" s="5">
        <v>7</v>
      </c>
      <c r="P24" s="5">
        <v>21</v>
      </c>
      <c r="Y24" s="5">
        <v>102</v>
      </c>
      <c r="Z24" s="5">
        <v>1</v>
      </c>
      <c r="AA24" s="5">
        <v>5</v>
      </c>
    </row>
    <row r="25" spans="1:27" ht="12.75">
      <c r="A25" s="5">
        <v>23</v>
      </c>
      <c r="B25" s="11" t="s">
        <v>88</v>
      </c>
      <c r="C25" s="4">
        <v>2001</v>
      </c>
      <c r="D25" s="10">
        <v>2000</v>
      </c>
      <c r="E25" s="5" t="s">
        <v>6</v>
      </c>
      <c r="F25" s="12">
        <f>VLOOKUP(C:C,Kategorie!A:B,2,FALSE)</f>
        <v>1</v>
      </c>
      <c r="G25" s="5">
        <v>28</v>
      </c>
      <c r="H25" s="5">
        <v>15</v>
      </c>
      <c r="I25" s="5">
        <v>30</v>
      </c>
      <c r="J25" s="5">
        <v>15</v>
      </c>
      <c r="K25" s="5">
        <v>32</v>
      </c>
      <c r="L25" s="5">
        <v>13</v>
      </c>
      <c r="M25" s="5">
        <v>30</v>
      </c>
      <c r="N25" s="5">
        <v>18</v>
      </c>
      <c r="O25" s="5">
        <v>19</v>
      </c>
      <c r="P25" s="5">
        <v>15</v>
      </c>
      <c r="Y25" s="5">
        <v>76</v>
      </c>
      <c r="Z25" s="5">
        <v>2</v>
      </c>
      <c r="AA25" s="5">
        <v>5</v>
      </c>
    </row>
    <row r="26" spans="1:27" ht="12.75">
      <c r="A26" s="5">
        <v>24</v>
      </c>
      <c r="B26" s="11" t="s">
        <v>39</v>
      </c>
      <c r="C26" s="4">
        <v>2003</v>
      </c>
      <c r="D26" s="10">
        <v>2000</v>
      </c>
      <c r="E26" s="5" t="s">
        <v>6</v>
      </c>
      <c r="F26" s="12">
        <f>VLOOKUP(C:C,Kategorie!A:B,2,FALSE)</f>
        <v>1</v>
      </c>
      <c r="G26" s="5">
        <v>26</v>
      </c>
      <c r="H26" s="5">
        <v>18</v>
      </c>
      <c r="I26" s="5" t="s">
        <v>137</v>
      </c>
      <c r="J26" s="5" t="s">
        <v>137</v>
      </c>
      <c r="K26" s="5">
        <v>24</v>
      </c>
      <c r="L26" s="5">
        <v>15</v>
      </c>
      <c r="M26" s="5">
        <v>46</v>
      </c>
      <c r="N26" s="5">
        <v>10</v>
      </c>
      <c r="O26" s="5">
        <v>8</v>
      </c>
      <c r="P26" s="5">
        <v>18</v>
      </c>
      <c r="Y26" s="5">
        <v>61</v>
      </c>
      <c r="Z26" s="5">
        <v>3</v>
      </c>
      <c r="AA26" s="5">
        <v>4</v>
      </c>
    </row>
    <row r="27" spans="1:27" ht="12.75">
      <c r="A27" s="5">
        <v>25</v>
      </c>
      <c r="B27" s="11" t="s">
        <v>89</v>
      </c>
      <c r="C27" s="4">
        <v>2001</v>
      </c>
      <c r="D27" s="10">
        <v>2000</v>
      </c>
      <c r="E27" s="5" t="s">
        <v>6</v>
      </c>
      <c r="F27" s="12">
        <f>VLOOKUP(C:C,Kategorie!A:B,2,FALSE)</f>
        <v>1</v>
      </c>
      <c r="G27" s="5">
        <v>29</v>
      </c>
      <c r="H27" s="5">
        <v>13</v>
      </c>
      <c r="I27" s="5">
        <v>31</v>
      </c>
      <c r="J27" s="5">
        <v>13</v>
      </c>
      <c r="K27" s="5">
        <v>33</v>
      </c>
      <c r="L27" s="5">
        <v>10</v>
      </c>
      <c r="M27" s="5">
        <v>31</v>
      </c>
      <c r="N27" s="5">
        <v>15</v>
      </c>
      <c r="O27" s="5" t="s">
        <v>137</v>
      </c>
      <c r="P27" s="5" t="s">
        <v>137</v>
      </c>
      <c r="Y27" s="5">
        <v>51</v>
      </c>
      <c r="Z27" s="5">
        <v>4</v>
      </c>
      <c r="AA27" s="5">
        <v>4</v>
      </c>
    </row>
    <row r="28" spans="1:27" ht="12.75">
      <c r="A28" s="5">
        <v>26</v>
      </c>
      <c r="B28" s="11" t="s">
        <v>141</v>
      </c>
      <c r="C28" s="4">
        <v>2001</v>
      </c>
      <c r="D28" s="10">
        <v>2000</v>
      </c>
      <c r="E28" s="5" t="s">
        <v>6</v>
      </c>
      <c r="F28" s="5">
        <v>1</v>
      </c>
      <c r="G28" s="5" t="s">
        <v>137</v>
      </c>
      <c r="H28" s="5" t="s">
        <v>137</v>
      </c>
      <c r="I28" s="5">
        <v>26</v>
      </c>
      <c r="J28" s="5">
        <v>18</v>
      </c>
      <c r="K28" s="5" t="s">
        <v>137</v>
      </c>
      <c r="L28" s="5" t="s">
        <v>137</v>
      </c>
      <c r="M28" s="5">
        <v>44</v>
      </c>
      <c r="N28" s="5">
        <v>13</v>
      </c>
      <c r="O28" s="5" t="s">
        <v>137</v>
      </c>
      <c r="P28" s="5" t="s">
        <v>137</v>
      </c>
      <c r="Y28" s="5">
        <v>31</v>
      </c>
      <c r="Z28" s="5">
        <v>5</v>
      </c>
      <c r="AA28" s="5">
        <v>3</v>
      </c>
    </row>
    <row r="29" spans="1:27" ht="12.75">
      <c r="A29" s="5">
        <v>27</v>
      </c>
      <c r="B29" s="3" t="s">
        <v>33</v>
      </c>
      <c r="C29" s="4">
        <v>1996</v>
      </c>
      <c r="D29" s="10">
        <v>2000</v>
      </c>
      <c r="E29" s="5" t="s">
        <v>6</v>
      </c>
      <c r="F29" s="12">
        <f>VLOOKUP(C:C,Kategorie!A:B,2,FALSE)</f>
        <v>2</v>
      </c>
      <c r="G29" s="5">
        <v>1</v>
      </c>
      <c r="H29" s="5">
        <v>21</v>
      </c>
      <c r="I29" s="5">
        <v>2</v>
      </c>
      <c r="J29" s="5">
        <v>21</v>
      </c>
      <c r="K29" s="5">
        <v>3</v>
      </c>
      <c r="L29" s="5">
        <v>18</v>
      </c>
      <c r="M29" s="5">
        <v>4</v>
      </c>
      <c r="N29" s="5">
        <v>21</v>
      </c>
      <c r="O29" s="5" t="s">
        <v>137</v>
      </c>
      <c r="P29" s="5" t="s">
        <v>137</v>
      </c>
      <c r="Y29" s="5">
        <v>81</v>
      </c>
      <c r="Z29" s="5">
        <v>1</v>
      </c>
      <c r="AA29" s="5">
        <v>4</v>
      </c>
    </row>
    <row r="30" spans="1:27" ht="12.75">
      <c r="A30" s="5">
        <v>28</v>
      </c>
      <c r="B30" s="11" t="s">
        <v>68</v>
      </c>
      <c r="C30" s="4">
        <v>1997</v>
      </c>
      <c r="D30" s="10">
        <v>2000</v>
      </c>
      <c r="E30" s="5" t="s">
        <v>6</v>
      </c>
      <c r="F30" s="12">
        <f>VLOOKUP(C:C,Kategorie!A:B,2,FALSE)</f>
        <v>2</v>
      </c>
      <c r="G30" s="5">
        <v>6</v>
      </c>
      <c r="H30" s="5">
        <v>10</v>
      </c>
      <c r="I30" s="5">
        <v>3</v>
      </c>
      <c r="J30" s="5">
        <v>18</v>
      </c>
      <c r="K30" s="5">
        <v>6</v>
      </c>
      <c r="L30" s="5">
        <v>13</v>
      </c>
      <c r="M30" s="5">
        <v>6</v>
      </c>
      <c r="N30" s="5">
        <v>15</v>
      </c>
      <c r="O30" s="5" t="s">
        <v>137</v>
      </c>
      <c r="P30" s="5" t="s">
        <v>137</v>
      </c>
      <c r="Y30" s="5">
        <v>56</v>
      </c>
      <c r="Z30" s="5">
        <v>2</v>
      </c>
      <c r="AA30" s="5">
        <v>4</v>
      </c>
    </row>
    <row r="31" spans="1:27" ht="12.75">
      <c r="A31" s="5">
        <v>29</v>
      </c>
      <c r="B31" s="11" t="s">
        <v>74</v>
      </c>
      <c r="C31" s="4">
        <v>2000</v>
      </c>
      <c r="D31" s="10">
        <v>2000</v>
      </c>
      <c r="E31" s="5" t="s">
        <v>6</v>
      </c>
      <c r="F31" s="12">
        <f>VLOOKUP(C:C,Kategorie!A:B,2,FALSE)</f>
        <v>2</v>
      </c>
      <c r="G31" s="5">
        <v>13</v>
      </c>
      <c r="H31" s="5">
        <v>6</v>
      </c>
      <c r="I31" s="5">
        <v>13</v>
      </c>
      <c r="J31" s="5">
        <v>10</v>
      </c>
      <c r="K31" s="5">
        <v>15</v>
      </c>
      <c r="L31" s="5">
        <v>4</v>
      </c>
      <c r="M31" s="5">
        <v>15</v>
      </c>
      <c r="N31" s="5">
        <v>6</v>
      </c>
      <c r="O31" s="5">
        <v>6</v>
      </c>
      <c r="P31" s="5">
        <v>21</v>
      </c>
      <c r="Y31" s="5">
        <v>47</v>
      </c>
      <c r="Z31" s="5">
        <v>3</v>
      </c>
      <c r="AA31" s="5">
        <v>5</v>
      </c>
    </row>
    <row r="32" spans="1:27" ht="12.75">
      <c r="A32" s="5">
        <v>30</v>
      </c>
      <c r="B32" s="11" t="s">
        <v>67</v>
      </c>
      <c r="C32" s="4">
        <v>2000</v>
      </c>
      <c r="D32" s="10">
        <v>2000</v>
      </c>
      <c r="E32" s="5" t="s">
        <v>6</v>
      </c>
      <c r="F32" s="12">
        <f>VLOOKUP(C:C,Kategorie!A:B,2,FALSE)</f>
        <v>2</v>
      </c>
      <c r="G32" s="5">
        <v>5</v>
      </c>
      <c r="H32" s="5">
        <v>13</v>
      </c>
      <c r="I32" s="5">
        <v>4</v>
      </c>
      <c r="J32" s="5">
        <v>15</v>
      </c>
      <c r="K32" s="5">
        <v>10</v>
      </c>
      <c r="L32" s="5">
        <v>8</v>
      </c>
      <c r="M32" s="5">
        <v>11</v>
      </c>
      <c r="N32" s="5">
        <v>8</v>
      </c>
      <c r="O32" s="5" t="s">
        <v>137</v>
      </c>
      <c r="P32" s="5" t="s">
        <v>137</v>
      </c>
      <c r="Y32" s="5">
        <v>44</v>
      </c>
      <c r="Z32" s="5">
        <v>4</v>
      </c>
      <c r="AA32" s="5">
        <v>4</v>
      </c>
    </row>
    <row r="33" spans="1:27" ht="12.75">
      <c r="A33" s="5">
        <v>31</v>
      </c>
      <c r="B33" s="3" t="s">
        <v>35</v>
      </c>
      <c r="C33" s="4">
        <v>1996</v>
      </c>
      <c r="D33" s="10">
        <v>2000</v>
      </c>
      <c r="E33" s="5" t="s">
        <v>6</v>
      </c>
      <c r="F33" s="12">
        <f>VLOOKUP(C:C,Kategorie!A:B,2,FALSE)</f>
        <v>2</v>
      </c>
      <c r="G33" s="5">
        <v>3</v>
      </c>
      <c r="H33" s="5">
        <v>18</v>
      </c>
      <c r="I33" s="5" t="s">
        <v>137</v>
      </c>
      <c r="J33" s="5" t="s">
        <v>137</v>
      </c>
      <c r="K33" s="5" t="s">
        <v>137</v>
      </c>
      <c r="L33" s="5" t="s">
        <v>137</v>
      </c>
      <c r="M33" s="5">
        <v>8</v>
      </c>
      <c r="N33" s="5">
        <v>13</v>
      </c>
      <c r="O33" s="5" t="s">
        <v>137</v>
      </c>
      <c r="P33" s="5" t="s">
        <v>137</v>
      </c>
      <c r="Y33" s="5">
        <v>31</v>
      </c>
      <c r="Z33" s="5">
        <v>5</v>
      </c>
      <c r="AA33" s="5">
        <v>2</v>
      </c>
    </row>
    <row r="34" spans="1:27" ht="12.75">
      <c r="A34" s="5">
        <v>32</v>
      </c>
      <c r="B34" s="11" t="s">
        <v>159</v>
      </c>
      <c r="C34" s="4">
        <v>1999</v>
      </c>
      <c r="D34" s="10">
        <v>2000</v>
      </c>
      <c r="E34" s="5" t="s">
        <v>6</v>
      </c>
      <c r="F34" s="5">
        <v>2</v>
      </c>
      <c r="G34" s="5" t="s">
        <v>137</v>
      </c>
      <c r="H34" s="5" t="s">
        <v>137</v>
      </c>
      <c r="I34" s="5">
        <v>8</v>
      </c>
      <c r="J34" s="5">
        <v>13</v>
      </c>
      <c r="K34" s="5">
        <v>9</v>
      </c>
      <c r="L34" s="5">
        <v>10</v>
      </c>
      <c r="M34" s="5">
        <v>39</v>
      </c>
      <c r="N34" s="5">
        <v>1</v>
      </c>
      <c r="O34" s="5" t="s">
        <v>137</v>
      </c>
      <c r="P34" s="5" t="s">
        <v>137</v>
      </c>
      <c r="Y34" s="5">
        <v>24</v>
      </c>
      <c r="Z34" s="5">
        <v>6</v>
      </c>
      <c r="AA34" s="5">
        <v>3</v>
      </c>
    </row>
    <row r="35" spans="1:27" ht="12.75">
      <c r="A35" s="5">
        <v>33</v>
      </c>
      <c r="B35" s="11" t="s">
        <v>87</v>
      </c>
      <c r="C35" s="4">
        <v>1999</v>
      </c>
      <c r="D35" s="10">
        <v>2000</v>
      </c>
      <c r="E35" s="5" t="s">
        <v>6</v>
      </c>
      <c r="F35" s="12">
        <f>VLOOKUP(C:C,Kategorie!A:B,2,FALSE)</f>
        <v>2</v>
      </c>
      <c r="G35" s="5">
        <v>27</v>
      </c>
      <c r="H35" s="5">
        <v>1</v>
      </c>
      <c r="I35" s="5" t="s">
        <v>137</v>
      </c>
      <c r="J35" s="5" t="s">
        <v>137</v>
      </c>
      <c r="K35" s="5" t="s">
        <v>137</v>
      </c>
      <c r="L35" s="5" t="s">
        <v>137</v>
      </c>
      <c r="M35" s="5">
        <v>18</v>
      </c>
      <c r="N35" s="5">
        <v>4</v>
      </c>
      <c r="O35" s="5">
        <v>10</v>
      </c>
      <c r="P35" s="5">
        <v>18</v>
      </c>
      <c r="Y35" s="5">
        <v>23</v>
      </c>
      <c r="Z35" s="5">
        <v>7</v>
      </c>
      <c r="AA35" s="5">
        <v>3</v>
      </c>
    </row>
    <row r="36" spans="1:27" ht="12.75">
      <c r="A36" s="5">
        <v>34</v>
      </c>
      <c r="B36" s="11" t="s">
        <v>209</v>
      </c>
      <c r="C36" s="4">
        <v>1996</v>
      </c>
      <c r="D36" s="10">
        <v>2000</v>
      </c>
      <c r="E36" s="5" t="s">
        <v>6</v>
      </c>
      <c r="F36" s="5">
        <v>2</v>
      </c>
      <c r="G36" s="5" t="s">
        <v>137</v>
      </c>
      <c r="H36" s="5" t="s">
        <v>137</v>
      </c>
      <c r="I36" s="5" t="s">
        <v>137</v>
      </c>
      <c r="J36" s="5" t="s">
        <v>137</v>
      </c>
      <c r="K36" s="5">
        <v>2</v>
      </c>
      <c r="L36" s="5">
        <v>21</v>
      </c>
      <c r="M36" s="5">
        <v>34</v>
      </c>
      <c r="N36" s="5">
        <v>2</v>
      </c>
      <c r="O36" s="5" t="s">
        <v>137</v>
      </c>
      <c r="P36" s="5" t="s">
        <v>137</v>
      </c>
      <c r="Y36" s="5">
        <v>23</v>
      </c>
      <c r="Z36" s="5">
        <v>8</v>
      </c>
      <c r="AA36" s="5">
        <v>2</v>
      </c>
    </row>
    <row r="37" spans="1:27" ht="12.75">
      <c r="A37" s="5">
        <v>35</v>
      </c>
      <c r="B37" s="11" t="s">
        <v>235</v>
      </c>
      <c r="C37" s="4">
        <v>1997</v>
      </c>
      <c r="D37" s="10">
        <v>2000</v>
      </c>
      <c r="E37" s="5" t="s">
        <v>6</v>
      </c>
      <c r="F37" s="5">
        <v>2</v>
      </c>
      <c r="G37" s="5" t="s">
        <v>137</v>
      </c>
      <c r="H37" s="5" t="s">
        <v>137</v>
      </c>
      <c r="I37" s="5" t="s">
        <v>137</v>
      </c>
      <c r="J37" s="5" t="s">
        <v>137</v>
      </c>
      <c r="K37" s="5" t="s">
        <v>137</v>
      </c>
      <c r="L37" s="5" t="s">
        <v>137</v>
      </c>
      <c r="M37" s="5">
        <v>5</v>
      </c>
      <c r="N37" s="5">
        <v>18</v>
      </c>
      <c r="O37" s="5" t="s">
        <v>137</v>
      </c>
      <c r="P37" s="5" t="s">
        <v>137</v>
      </c>
      <c r="Y37" s="5">
        <v>18</v>
      </c>
      <c r="Z37" s="5">
        <v>9</v>
      </c>
      <c r="AA37" s="5">
        <v>1</v>
      </c>
    </row>
    <row r="38" spans="1:27" ht="12.75">
      <c r="A38" s="5">
        <v>36</v>
      </c>
      <c r="B38" s="11" t="s">
        <v>210</v>
      </c>
      <c r="C38" s="4">
        <v>1999</v>
      </c>
      <c r="D38" s="10">
        <v>2000</v>
      </c>
      <c r="E38" s="5" t="s">
        <v>6</v>
      </c>
      <c r="F38" s="5">
        <v>2</v>
      </c>
      <c r="G38" s="5" t="s">
        <v>137</v>
      </c>
      <c r="H38" s="5" t="s">
        <v>137</v>
      </c>
      <c r="I38" s="5" t="s">
        <v>137</v>
      </c>
      <c r="J38" s="5" t="s">
        <v>137</v>
      </c>
      <c r="K38" s="5">
        <v>5</v>
      </c>
      <c r="L38" s="5">
        <v>15</v>
      </c>
      <c r="M38" s="5">
        <v>42</v>
      </c>
      <c r="N38" s="5">
        <v>1</v>
      </c>
      <c r="O38" s="5" t="s">
        <v>137</v>
      </c>
      <c r="P38" s="5" t="s">
        <v>137</v>
      </c>
      <c r="Y38" s="5">
        <v>16</v>
      </c>
      <c r="Z38" s="5">
        <v>10</v>
      </c>
      <c r="AA38" s="5">
        <v>2</v>
      </c>
    </row>
    <row r="39" spans="1:27" ht="12.75">
      <c r="A39" s="5">
        <v>37</v>
      </c>
      <c r="B39" s="11" t="s">
        <v>66</v>
      </c>
      <c r="C39" s="4">
        <v>1998</v>
      </c>
      <c r="D39" s="10">
        <v>2000</v>
      </c>
      <c r="E39" s="5" t="s">
        <v>6</v>
      </c>
      <c r="F39" s="12">
        <f>VLOOKUP(C:C,Kategorie!A:B,2,FALSE)</f>
        <v>2</v>
      </c>
      <c r="G39" s="5">
        <v>4</v>
      </c>
      <c r="H39" s="5">
        <v>15</v>
      </c>
      <c r="I39" s="5" t="s">
        <v>137</v>
      </c>
      <c r="J39" s="5" t="s">
        <v>137</v>
      </c>
      <c r="K39" s="5" t="s">
        <v>137</v>
      </c>
      <c r="L39" s="5" t="s">
        <v>137</v>
      </c>
      <c r="M39" s="5" t="s">
        <v>137</v>
      </c>
      <c r="N39" s="5" t="s">
        <v>137</v>
      </c>
      <c r="O39" s="5" t="s">
        <v>137</v>
      </c>
      <c r="P39" s="5" t="s">
        <v>137</v>
      </c>
      <c r="Y39" s="5">
        <f>SUM(H39,J39,L39)</f>
        <v>15</v>
      </c>
      <c r="Z39" s="5">
        <v>11</v>
      </c>
      <c r="AA39" s="5">
        <v>1</v>
      </c>
    </row>
    <row r="40" spans="1:27" ht="12.75">
      <c r="A40" s="5">
        <v>38</v>
      </c>
      <c r="B40" s="11" t="s">
        <v>80</v>
      </c>
      <c r="C40" s="4">
        <v>2000</v>
      </c>
      <c r="D40" s="10">
        <v>2000</v>
      </c>
      <c r="E40" s="5" t="s">
        <v>6</v>
      </c>
      <c r="F40" s="12">
        <f>VLOOKUP(C:C,Kategorie!A:B,2,FALSE)</f>
        <v>2</v>
      </c>
      <c r="G40" s="5">
        <v>19</v>
      </c>
      <c r="H40" s="5">
        <v>4</v>
      </c>
      <c r="I40" s="5">
        <v>23</v>
      </c>
      <c r="J40" s="5">
        <v>6</v>
      </c>
      <c r="K40" s="5">
        <v>20</v>
      </c>
      <c r="L40" s="5">
        <v>2</v>
      </c>
      <c r="M40" s="5" t="s">
        <v>137</v>
      </c>
      <c r="N40" s="5" t="s">
        <v>137</v>
      </c>
      <c r="O40" s="5" t="s">
        <v>137</v>
      </c>
      <c r="P40" s="5" t="s">
        <v>137</v>
      </c>
      <c r="Y40" s="5">
        <f>SUM(H40,J40,L40)</f>
        <v>12</v>
      </c>
      <c r="Z40" s="5">
        <v>12</v>
      </c>
      <c r="AA40" s="5">
        <v>3</v>
      </c>
    </row>
    <row r="41" spans="1:27" ht="12.75">
      <c r="A41" s="5">
        <v>39</v>
      </c>
      <c r="B41" s="11" t="s">
        <v>165</v>
      </c>
      <c r="C41" s="4">
        <v>2000</v>
      </c>
      <c r="D41" s="10">
        <v>2000</v>
      </c>
      <c r="E41" s="5" t="s">
        <v>6</v>
      </c>
      <c r="F41" s="5">
        <v>2</v>
      </c>
      <c r="G41" s="5" t="s">
        <v>137</v>
      </c>
      <c r="H41" s="5" t="s">
        <v>137</v>
      </c>
      <c r="I41" s="5">
        <v>19</v>
      </c>
      <c r="J41" s="5">
        <v>8</v>
      </c>
      <c r="K41" s="5">
        <v>18</v>
      </c>
      <c r="L41" s="5">
        <v>3</v>
      </c>
      <c r="M41" s="5" t="s">
        <v>137</v>
      </c>
      <c r="N41" s="5" t="s">
        <v>137</v>
      </c>
      <c r="O41" s="5" t="s">
        <v>137</v>
      </c>
      <c r="P41" s="5" t="s">
        <v>137</v>
      </c>
      <c r="Y41" s="5">
        <v>11</v>
      </c>
      <c r="Z41" s="5">
        <v>13</v>
      </c>
      <c r="AA41" s="5">
        <v>2</v>
      </c>
    </row>
    <row r="42" spans="1:27" ht="12.75">
      <c r="A42" s="5">
        <v>40</v>
      </c>
      <c r="B42" s="11" t="s">
        <v>236</v>
      </c>
      <c r="C42" s="4">
        <v>1998</v>
      </c>
      <c r="D42" s="10">
        <v>2000</v>
      </c>
      <c r="E42" s="5" t="s">
        <v>6</v>
      </c>
      <c r="F42" s="5">
        <v>2</v>
      </c>
      <c r="G42" s="5" t="s">
        <v>137</v>
      </c>
      <c r="H42" s="5" t="s">
        <v>137</v>
      </c>
      <c r="I42" s="5" t="s">
        <v>137</v>
      </c>
      <c r="J42" s="5" t="s">
        <v>137</v>
      </c>
      <c r="K42" s="5" t="s">
        <v>137</v>
      </c>
      <c r="L42" s="5" t="s">
        <v>137</v>
      </c>
      <c r="M42" s="5">
        <v>9</v>
      </c>
      <c r="N42" s="5">
        <v>10</v>
      </c>
      <c r="O42" s="5" t="s">
        <v>137</v>
      </c>
      <c r="P42" s="5" t="s">
        <v>137</v>
      </c>
      <c r="Y42" s="5">
        <v>10</v>
      </c>
      <c r="Z42" s="5">
        <v>14</v>
      </c>
      <c r="AA42" s="5">
        <v>1</v>
      </c>
    </row>
    <row r="43" spans="1:27" ht="12.75">
      <c r="A43" s="5">
        <v>41</v>
      </c>
      <c r="B43" s="11" t="s">
        <v>73</v>
      </c>
      <c r="C43" s="4">
        <v>1998</v>
      </c>
      <c r="D43" s="10">
        <v>2000</v>
      </c>
      <c r="E43" s="5" t="s">
        <v>6</v>
      </c>
      <c r="F43" s="12">
        <f>VLOOKUP(C:C,Kategorie!A:B,2,FALSE)</f>
        <v>2</v>
      </c>
      <c r="G43" s="5">
        <v>12</v>
      </c>
      <c r="H43" s="5">
        <v>8</v>
      </c>
      <c r="I43" s="5" t="s">
        <v>137</v>
      </c>
      <c r="J43" s="5" t="s">
        <v>137</v>
      </c>
      <c r="K43" s="5" t="s">
        <v>137</v>
      </c>
      <c r="L43" s="5" t="s">
        <v>137</v>
      </c>
      <c r="M43" s="5" t="s">
        <v>137</v>
      </c>
      <c r="N43" s="5" t="s">
        <v>137</v>
      </c>
      <c r="O43" s="5" t="s">
        <v>137</v>
      </c>
      <c r="P43" s="5" t="s">
        <v>137</v>
      </c>
      <c r="Y43" s="5">
        <f>SUM(H43,J43,L43)</f>
        <v>8</v>
      </c>
      <c r="Z43" s="5">
        <v>15</v>
      </c>
      <c r="AA43" s="5">
        <v>1</v>
      </c>
    </row>
    <row r="44" spans="1:27" ht="12.75">
      <c r="A44" s="5">
        <v>42</v>
      </c>
      <c r="B44" s="11" t="s">
        <v>212</v>
      </c>
      <c r="C44" s="5">
        <v>2000</v>
      </c>
      <c r="D44" s="10">
        <v>2000</v>
      </c>
      <c r="E44" s="5" t="s">
        <v>6</v>
      </c>
      <c r="F44" s="5">
        <v>2</v>
      </c>
      <c r="G44" s="5" t="s">
        <v>137</v>
      </c>
      <c r="H44" s="5" t="s">
        <v>137</v>
      </c>
      <c r="I44" s="5" t="s">
        <v>137</v>
      </c>
      <c r="J44" s="5" t="s">
        <v>137</v>
      </c>
      <c r="K44" s="5">
        <v>14</v>
      </c>
      <c r="L44" s="5">
        <v>6</v>
      </c>
      <c r="M44" s="5" t="s">
        <v>137</v>
      </c>
      <c r="N44" s="5" t="s">
        <v>137</v>
      </c>
      <c r="O44" s="5" t="s">
        <v>137</v>
      </c>
      <c r="P44" s="5" t="s">
        <v>137</v>
      </c>
      <c r="Y44" s="5">
        <v>6</v>
      </c>
      <c r="Z44" s="5">
        <v>16</v>
      </c>
      <c r="AA44" s="5">
        <v>1</v>
      </c>
    </row>
    <row r="45" spans="1:27" ht="12.75">
      <c r="A45" s="5">
        <v>43</v>
      </c>
      <c r="B45" s="11" t="s">
        <v>83</v>
      </c>
      <c r="C45" s="4">
        <v>2000</v>
      </c>
      <c r="D45" s="10">
        <v>2000</v>
      </c>
      <c r="E45" s="5" t="s">
        <v>6</v>
      </c>
      <c r="F45" s="12">
        <f>VLOOKUP(C:C,Kategorie!A:B,2,FALSE)</f>
        <v>2</v>
      </c>
      <c r="G45" s="5">
        <v>22</v>
      </c>
      <c r="H45" s="5">
        <v>2</v>
      </c>
      <c r="I45" s="5" t="s">
        <v>137</v>
      </c>
      <c r="J45" s="5" t="s">
        <v>137</v>
      </c>
      <c r="K45" s="5" t="s">
        <v>137</v>
      </c>
      <c r="L45" s="5" t="s">
        <v>137</v>
      </c>
      <c r="M45" s="5">
        <v>23</v>
      </c>
      <c r="N45" s="5">
        <v>3</v>
      </c>
      <c r="O45" s="5" t="s">
        <v>137</v>
      </c>
      <c r="P45" s="5" t="s">
        <v>137</v>
      </c>
      <c r="Y45" s="5">
        <v>5</v>
      </c>
      <c r="Z45" s="5">
        <v>17</v>
      </c>
      <c r="AA45" s="5">
        <v>2</v>
      </c>
    </row>
    <row r="46" spans="1:27" ht="12.75">
      <c r="A46" s="5">
        <v>44</v>
      </c>
      <c r="B46" s="11" t="s">
        <v>81</v>
      </c>
      <c r="C46" s="4">
        <v>2000</v>
      </c>
      <c r="D46" s="10">
        <v>2000</v>
      </c>
      <c r="E46" s="5" t="s">
        <v>6</v>
      </c>
      <c r="F46" s="12">
        <f>VLOOKUP(C:C,Kategorie!A:B,2,FALSE)</f>
        <v>2</v>
      </c>
      <c r="G46" s="5">
        <v>20</v>
      </c>
      <c r="H46" s="5">
        <v>3</v>
      </c>
      <c r="I46" s="5" t="s">
        <v>137</v>
      </c>
      <c r="J46" s="5" t="s">
        <v>137</v>
      </c>
      <c r="K46" s="5" t="s">
        <v>137</v>
      </c>
      <c r="L46" s="5" t="s">
        <v>137</v>
      </c>
      <c r="M46" s="5" t="s">
        <v>137</v>
      </c>
      <c r="N46" s="5" t="s">
        <v>137</v>
      </c>
      <c r="O46" s="5" t="s">
        <v>137</v>
      </c>
      <c r="P46" s="5" t="s">
        <v>137</v>
      </c>
      <c r="Y46" s="5">
        <f>SUM(H46,J46,L46)</f>
        <v>3</v>
      </c>
      <c r="Z46" s="5">
        <v>18</v>
      </c>
      <c r="AA46" s="5">
        <v>1</v>
      </c>
    </row>
    <row r="47" spans="1:27" ht="12.75">
      <c r="A47" s="5">
        <v>45</v>
      </c>
      <c r="B47" s="11" t="s">
        <v>214</v>
      </c>
      <c r="C47" s="4">
        <v>1999</v>
      </c>
      <c r="D47" s="10">
        <v>2000</v>
      </c>
      <c r="E47" s="5" t="s">
        <v>6</v>
      </c>
      <c r="F47" s="5">
        <v>2</v>
      </c>
      <c r="G47" s="5" t="s">
        <v>137</v>
      </c>
      <c r="H47" s="5" t="s">
        <v>137</v>
      </c>
      <c r="I47" s="5" t="s">
        <v>137</v>
      </c>
      <c r="J47" s="5" t="s">
        <v>137</v>
      </c>
      <c r="K47" s="5">
        <v>31</v>
      </c>
      <c r="L47" s="5">
        <v>1</v>
      </c>
      <c r="M47" s="5" t="s">
        <v>137</v>
      </c>
      <c r="N47" s="5" t="s">
        <v>137</v>
      </c>
      <c r="O47" s="5" t="s">
        <v>137</v>
      </c>
      <c r="P47" s="5" t="s">
        <v>137</v>
      </c>
      <c r="Y47" s="5">
        <v>1</v>
      </c>
      <c r="Z47" s="5">
        <v>19</v>
      </c>
      <c r="AA47" s="5">
        <v>1</v>
      </c>
    </row>
    <row r="48" spans="1:27" ht="12.75">
      <c r="A48" s="5">
        <v>46</v>
      </c>
      <c r="B48" s="3" t="s">
        <v>34</v>
      </c>
      <c r="C48" s="4">
        <v>1995</v>
      </c>
      <c r="D48" s="10">
        <v>2000</v>
      </c>
      <c r="E48" s="5" t="s">
        <v>6</v>
      </c>
      <c r="F48" s="12">
        <f>VLOOKUP(C:C,Kategorie!A:B,2,FALSE)</f>
        <v>3</v>
      </c>
      <c r="G48" s="5">
        <v>2</v>
      </c>
      <c r="H48" s="5">
        <v>21</v>
      </c>
      <c r="I48" s="5">
        <v>1</v>
      </c>
      <c r="J48" s="5">
        <v>21</v>
      </c>
      <c r="K48" s="5">
        <v>4</v>
      </c>
      <c r="L48" s="5">
        <v>21</v>
      </c>
      <c r="M48" s="5">
        <v>1</v>
      </c>
      <c r="N48" s="5">
        <v>21</v>
      </c>
      <c r="O48" s="5">
        <v>1</v>
      </c>
      <c r="P48" s="5">
        <v>21</v>
      </c>
      <c r="Y48" s="5">
        <v>105</v>
      </c>
      <c r="Z48" s="5">
        <v>1</v>
      </c>
      <c r="AA48" s="5">
        <v>5</v>
      </c>
    </row>
    <row r="49" spans="1:27" ht="12.75">
      <c r="A49" s="5">
        <v>47</v>
      </c>
      <c r="B49" s="11" t="s">
        <v>71</v>
      </c>
      <c r="C49" s="4">
        <v>1992</v>
      </c>
      <c r="D49" s="10">
        <v>2000</v>
      </c>
      <c r="E49" s="5" t="s">
        <v>6</v>
      </c>
      <c r="F49" s="12">
        <f>VLOOKUP(C:C,Kategorie!A:B,2,FALSE)</f>
        <v>3</v>
      </c>
      <c r="G49" s="5">
        <v>9</v>
      </c>
      <c r="H49" s="5">
        <v>18</v>
      </c>
      <c r="I49" s="5">
        <v>10</v>
      </c>
      <c r="J49" s="5">
        <v>18</v>
      </c>
      <c r="K49" s="5">
        <v>13</v>
      </c>
      <c r="L49" s="5">
        <v>18</v>
      </c>
      <c r="M49" s="5">
        <v>14</v>
      </c>
      <c r="N49" s="5">
        <v>15</v>
      </c>
      <c r="O49" s="5">
        <v>3</v>
      </c>
      <c r="P49" s="5">
        <v>18</v>
      </c>
      <c r="Y49" s="5">
        <v>87</v>
      </c>
      <c r="Z49" s="5">
        <v>2</v>
      </c>
      <c r="AA49" s="5">
        <v>5</v>
      </c>
    </row>
    <row r="50" spans="1:27" ht="12.75">
      <c r="A50" s="5">
        <v>48</v>
      </c>
      <c r="B50" s="11" t="s">
        <v>238</v>
      </c>
      <c r="C50" s="4">
        <v>1995</v>
      </c>
      <c r="D50" s="10">
        <v>2000</v>
      </c>
      <c r="E50" s="5" t="s">
        <v>6</v>
      </c>
      <c r="F50" s="5">
        <v>3</v>
      </c>
      <c r="G50" s="5" t="s">
        <v>137</v>
      </c>
      <c r="H50" s="5" t="s">
        <v>137</v>
      </c>
      <c r="I50" s="5" t="s">
        <v>137</v>
      </c>
      <c r="J50" s="5" t="s">
        <v>137</v>
      </c>
      <c r="K50" s="5" t="s">
        <v>137</v>
      </c>
      <c r="L50" s="5" t="s">
        <v>137</v>
      </c>
      <c r="M50" s="5">
        <v>12</v>
      </c>
      <c r="N50" s="5">
        <v>18</v>
      </c>
      <c r="O50" s="5" t="s">
        <v>137</v>
      </c>
      <c r="P50" s="5" t="s">
        <v>137</v>
      </c>
      <c r="Y50" s="5">
        <v>18</v>
      </c>
      <c r="Z50" s="5">
        <v>3</v>
      </c>
      <c r="AA50" s="5">
        <v>1</v>
      </c>
    </row>
    <row r="51" spans="1:27" ht="12.75">
      <c r="A51" s="5">
        <v>49</v>
      </c>
      <c r="B51" s="11" t="s">
        <v>234</v>
      </c>
      <c r="C51" s="4">
        <v>1993</v>
      </c>
      <c r="D51" s="10">
        <v>2000</v>
      </c>
      <c r="E51" s="5" t="s">
        <v>6</v>
      </c>
      <c r="F51" s="5">
        <v>3</v>
      </c>
      <c r="G51" s="5" t="s">
        <v>137</v>
      </c>
      <c r="H51" s="5" t="s">
        <v>137</v>
      </c>
      <c r="I51" s="5" t="s">
        <v>137</v>
      </c>
      <c r="J51" s="5" t="s">
        <v>137</v>
      </c>
      <c r="K51" s="5" t="s">
        <v>137</v>
      </c>
      <c r="L51" s="5" t="s">
        <v>137</v>
      </c>
      <c r="M51" s="5">
        <v>35</v>
      </c>
      <c r="N51" s="5">
        <v>13</v>
      </c>
      <c r="O51" s="5" t="s">
        <v>137</v>
      </c>
      <c r="P51" s="5" t="s">
        <v>137</v>
      </c>
      <c r="Y51" s="5">
        <v>13</v>
      </c>
      <c r="Z51" s="5">
        <v>4</v>
      </c>
      <c r="AA51" s="5">
        <v>2</v>
      </c>
    </row>
    <row r="52" spans="1:27" ht="12.75">
      <c r="A52" s="5">
        <v>50</v>
      </c>
      <c r="B52" s="11" t="s">
        <v>208</v>
      </c>
      <c r="C52" s="4">
        <v>1991</v>
      </c>
      <c r="D52" s="10">
        <v>2000</v>
      </c>
      <c r="E52" s="5" t="s">
        <v>6</v>
      </c>
      <c r="F52" s="5">
        <v>4</v>
      </c>
      <c r="G52" s="5" t="s">
        <v>137</v>
      </c>
      <c r="H52" s="5" t="s">
        <v>137</v>
      </c>
      <c r="I52" s="5" t="s">
        <v>137</v>
      </c>
      <c r="J52" s="5" t="s">
        <v>137</v>
      </c>
      <c r="K52" s="5">
        <v>1</v>
      </c>
      <c r="L52" s="5">
        <v>21</v>
      </c>
      <c r="M52" s="5" t="s">
        <v>137</v>
      </c>
      <c r="N52" s="5" t="s">
        <v>137</v>
      </c>
      <c r="O52" s="5">
        <v>2</v>
      </c>
      <c r="P52" s="5">
        <v>21</v>
      </c>
      <c r="Y52" s="5">
        <v>42</v>
      </c>
      <c r="Z52" s="5">
        <v>1</v>
      </c>
      <c r="AA52" s="5">
        <v>2</v>
      </c>
    </row>
    <row r="53" spans="1:27" ht="12.75">
      <c r="A53" s="5">
        <v>51</v>
      </c>
      <c r="B53" s="11" t="s">
        <v>237</v>
      </c>
      <c r="C53" s="4">
        <v>1991</v>
      </c>
      <c r="D53" s="10">
        <v>2000</v>
      </c>
      <c r="E53" s="5" t="s">
        <v>6</v>
      </c>
      <c r="F53" s="5">
        <v>4</v>
      </c>
      <c r="G53" s="5" t="s">
        <v>137</v>
      </c>
      <c r="H53" s="5" t="s">
        <v>137</v>
      </c>
      <c r="I53" s="5" t="s">
        <v>137</v>
      </c>
      <c r="J53" s="5" t="s">
        <v>137</v>
      </c>
      <c r="K53" s="5" t="s">
        <v>137</v>
      </c>
      <c r="L53" s="5" t="s">
        <v>137</v>
      </c>
      <c r="M53" s="5">
        <v>10</v>
      </c>
      <c r="N53" s="5">
        <v>21</v>
      </c>
      <c r="O53" s="5" t="s">
        <v>137</v>
      </c>
      <c r="P53" s="5" t="s">
        <v>137</v>
      </c>
      <c r="Y53" s="5">
        <v>21</v>
      </c>
      <c r="Z53" s="5">
        <v>2</v>
      </c>
      <c r="AA53" s="5">
        <v>1</v>
      </c>
    </row>
    <row r="54" spans="1:27" ht="12.75">
      <c r="A54" s="5">
        <v>52</v>
      </c>
      <c r="B54" s="11" t="s">
        <v>239</v>
      </c>
      <c r="C54" s="4">
        <v>1991</v>
      </c>
      <c r="D54" s="10">
        <v>2000</v>
      </c>
      <c r="E54" s="5" t="s">
        <v>6</v>
      </c>
      <c r="F54" s="5">
        <v>4</v>
      </c>
      <c r="G54" s="5" t="s">
        <v>137</v>
      </c>
      <c r="H54" s="5" t="s">
        <v>137</v>
      </c>
      <c r="I54" s="5" t="s">
        <v>137</v>
      </c>
      <c r="J54" s="5" t="s">
        <v>137</v>
      </c>
      <c r="K54" s="5" t="s">
        <v>137</v>
      </c>
      <c r="L54" s="5" t="s">
        <v>137</v>
      </c>
      <c r="M54" s="5">
        <v>16</v>
      </c>
      <c r="N54" s="5">
        <v>18</v>
      </c>
      <c r="O54" s="5" t="s">
        <v>137</v>
      </c>
      <c r="P54" s="5" t="s">
        <v>137</v>
      </c>
      <c r="Y54" s="5">
        <v>18</v>
      </c>
      <c r="Z54" s="5">
        <v>3</v>
      </c>
      <c r="AA54" s="5">
        <v>1</v>
      </c>
    </row>
    <row r="55" spans="1:27" ht="12.75">
      <c r="A55" s="5">
        <v>53</v>
      </c>
      <c r="B55" s="11" t="s">
        <v>263</v>
      </c>
      <c r="C55" s="4">
        <v>1981</v>
      </c>
      <c r="D55" s="10">
        <v>2000</v>
      </c>
      <c r="E55" s="5" t="s">
        <v>6</v>
      </c>
      <c r="F55" s="5">
        <v>4</v>
      </c>
      <c r="G55" s="5" t="s">
        <v>137</v>
      </c>
      <c r="H55" s="5" t="s">
        <v>137</v>
      </c>
      <c r="I55" s="5" t="s">
        <v>137</v>
      </c>
      <c r="J55" s="5" t="s">
        <v>137</v>
      </c>
      <c r="K55" s="5" t="s">
        <v>137</v>
      </c>
      <c r="L55" s="5" t="s">
        <v>137</v>
      </c>
      <c r="M55" s="5" t="s">
        <v>137</v>
      </c>
      <c r="N55" s="5" t="s">
        <v>137</v>
      </c>
      <c r="O55" s="5">
        <v>4</v>
      </c>
      <c r="P55" s="5">
        <v>18</v>
      </c>
      <c r="Y55" s="5">
        <v>18</v>
      </c>
      <c r="Z55" s="5">
        <v>4</v>
      </c>
      <c r="AA55" s="5">
        <v>1</v>
      </c>
    </row>
    <row r="56" spans="1:27" ht="12.75">
      <c r="A56" s="5">
        <v>54</v>
      </c>
      <c r="B56" s="11" t="s">
        <v>264</v>
      </c>
      <c r="C56" s="4">
        <v>1990</v>
      </c>
      <c r="D56" s="10">
        <v>2000</v>
      </c>
      <c r="E56" s="5" t="s">
        <v>6</v>
      </c>
      <c r="F56" s="5">
        <v>4</v>
      </c>
      <c r="G56" s="5" t="s">
        <v>137</v>
      </c>
      <c r="H56" s="5" t="s">
        <v>137</v>
      </c>
      <c r="I56" s="5" t="s">
        <v>137</v>
      </c>
      <c r="J56" s="5" t="s">
        <v>137</v>
      </c>
      <c r="K56" s="5" t="s">
        <v>137</v>
      </c>
      <c r="L56" s="5" t="s">
        <v>137</v>
      </c>
      <c r="M56" s="5" t="s">
        <v>137</v>
      </c>
      <c r="N56" s="5" t="s">
        <v>137</v>
      </c>
      <c r="O56" s="5">
        <v>5</v>
      </c>
      <c r="P56" s="5">
        <v>15</v>
      </c>
      <c r="Y56" s="5">
        <v>15</v>
      </c>
      <c r="Z56" s="5">
        <v>5</v>
      </c>
      <c r="AA56" s="5">
        <v>1</v>
      </c>
    </row>
    <row r="57" spans="1:27" ht="12.75">
      <c r="A57" s="5">
        <v>55</v>
      </c>
      <c r="B57" s="11" t="s">
        <v>82</v>
      </c>
      <c r="C57" s="4">
        <v>1968</v>
      </c>
      <c r="D57" s="10">
        <v>2000</v>
      </c>
      <c r="E57" s="5" t="s">
        <v>6</v>
      </c>
      <c r="F57" s="12">
        <f>VLOOKUP(C:C,Kategorie!A:B,2,FALSE)</f>
        <v>5</v>
      </c>
      <c r="G57" s="5">
        <v>21</v>
      </c>
      <c r="H57" s="5">
        <v>21</v>
      </c>
      <c r="I57" s="5">
        <v>21</v>
      </c>
      <c r="J57" s="5">
        <v>18</v>
      </c>
      <c r="K57" s="5">
        <v>23</v>
      </c>
      <c r="L57" s="5">
        <v>18</v>
      </c>
      <c r="M57" s="5">
        <v>26</v>
      </c>
      <c r="N57" s="5">
        <v>15</v>
      </c>
      <c r="O57" s="5">
        <v>11</v>
      </c>
      <c r="P57" s="5">
        <v>18</v>
      </c>
      <c r="Y57" s="5">
        <v>90</v>
      </c>
      <c r="Z57" s="5">
        <v>1</v>
      </c>
      <c r="AA57" s="5">
        <v>5</v>
      </c>
    </row>
    <row r="58" spans="1:27" ht="12.75">
      <c r="A58" s="5">
        <v>56</v>
      </c>
      <c r="B58" s="11" t="s">
        <v>161</v>
      </c>
      <c r="C58" s="4">
        <v>1976</v>
      </c>
      <c r="D58" s="10">
        <v>2000</v>
      </c>
      <c r="E58" s="5" t="s">
        <v>6</v>
      </c>
      <c r="F58" s="5">
        <v>5</v>
      </c>
      <c r="G58" s="5" t="s">
        <v>137</v>
      </c>
      <c r="H58" s="5" t="s">
        <v>137</v>
      </c>
      <c r="I58" s="5">
        <v>12</v>
      </c>
      <c r="J58" s="5">
        <v>21</v>
      </c>
      <c r="K58" s="5">
        <v>16</v>
      </c>
      <c r="L58" s="5">
        <v>21</v>
      </c>
      <c r="M58" s="5">
        <v>22</v>
      </c>
      <c r="N58" s="5">
        <v>18</v>
      </c>
      <c r="O58" s="5">
        <v>9</v>
      </c>
      <c r="P58" s="5">
        <v>21</v>
      </c>
      <c r="Y58" s="5">
        <v>81</v>
      </c>
      <c r="Z58" s="5">
        <v>2</v>
      </c>
      <c r="AA58" s="5">
        <v>4</v>
      </c>
    </row>
    <row r="59" spans="1:27" ht="12.75">
      <c r="A59" s="5">
        <v>57</v>
      </c>
      <c r="B59" s="11" t="s">
        <v>169</v>
      </c>
      <c r="C59" s="4">
        <v>1967</v>
      </c>
      <c r="D59" s="10">
        <v>2000</v>
      </c>
      <c r="E59" s="5" t="s">
        <v>6</v>
      </c>
      <c r="F59" s="5">
        <v>5</v>
      </c>
      <c r="G59" s="5" t="s">
        <v>137</v>
      </c>
      <c r="H59" s="5" t="s">
        <v>137</v>
      </c>
      <c r="I59" s="5">
        <v>25</v>
      </c>
      <c r="J59" s="5">
        <v>15</v>
      </c>
      <c r="K59" s="5" t="s">
        <v>137</v>
      </c>
      <c r="L59" s="5" t="s">
        <v>137</v>
      </c>
      <c r="M59" s="5">
        <v>31</v>
      </c>
      <c r="N59" s="5">
        <v>13</v>
      </c>
      <c r="O59" s="5" t="s">
        <v>137</v>
      </c>
      <c r="P59" s="5" t="s">
        <v>137</v>
      </c>
      <c r="Y59" s="5">
        <v>28</v>
      </c>
      <c r="Z59" s="5">
        <v>3</v>
      </c>
      <c r="AA59" s="5">
        <v>2</v>
      </c>
    </row>
    <row r="60" spans="1:27" ht="12.75">
      <c r="A60" s="5">
        <v>58</v>
      </c>
      <c r="B60" s="11" t="s">
        <v>240</v>
      </c>
      <c r="C60" s="4">
        <v>1965</v>
      </c>
      <c r="D60" s="10">
        <v>2000</v>
      </c>
      <c r="E60" s="5" t="s">
        <v>6</v>
      </c>
      <c r="F60" s="5">
        <v>5</v>
      </c>
      <c r="G60" s="5" t="s">
        <v>137</v>
      </c>
      <c r="H60" s="5" t="s">
        <v>137</v>
      </c>
      <c r="I60" s="5" t="s">
        <v>137</v>
      </c>
      <c r="J60" s="5" t="s">
        <v>137</v>
      </c>
      <c r="K60" s="5" t="s">
        <v>137</v>
      </c>
      <c r="L60" s="5" t="s">
        <v>137</v>
      </c>
      <c r="M60" s="5">
        <v>20</v>
      </c>
      <c r="N60" s="5">
        <v>21</v>
      </c>
      <c r="O60" s="5" t="s">
        <v>137</v>
      </c>
      <c r="P60" s="5" t="s">
        <v>137</v>
      </c>
      <c r="Y60" s="5">
        <v>21</v>
      </c>
      <c r="Z60" s="5">
        <v>4</v>
      </c>
      <c r="AA60" s="5">
        <v>1</v>
      </c>
    </row>
    <row r="61" spans="1:27" ht="12.75">
      <c r="A61" s="5">
        <v>59</v>
      </c>
      <c r="B61" s="11" t="s">
        <v>265</v>
      </c>
      <c r="C61" s="4">
        <v>1968</v>
      </c>
      <c r="D61" s="10">
        <v>2000</v>
      </c>
      <c r="E61" s="5" t="s">
        <v>6</v>
      </c>
      <c r="F61" s="5">
        <v>5</v>
      </c>
      <c r="G61" s="5" t="s">
        <v>137</v>
      </c>
      <c r="H61" s="5" t="s">
        <v>137</v>
      </c>
      <c r="I61" s="5" t="s">
        <v>137</v>
      </c>
      <c r="J61" s="5" t="s">
        <v>137</v>
      </c>
      <c r="K61" s="5" t="s">
        <v>137</v>
      </c>
      <c r="L61" s="5" t="s">
        <v>137</v>
      </c>
      <c r="M61" s="5" t="s">
        <v>137</v>
      </c>
      <c r="N61" s="5" t="s">
        <v>137</v>
      </c>
      <c r="O61" s="5">
        <v>18</v>
      </c>
      <c r="P61" s="5">
        <v>15</v>
      </c>
      <c r="Y61" s="5">
        <v>15</v>
      </c>
      <c r="Z61" s="5">
        <v>5</v>
      </c>
      <c r="AA61" s="5">
        <v>1</v>
      </c>
    </row>
    <row r="62" spans="1:27" ht="12.75">
      <c r="A62" s="5">
        <v>60</v>
      </c>
      <c r="B62" s="11" t="s">
        <v>75</v>
      </c>
      <c r="C62" s="4">
        <v>1956</v>
      </c>
      <c r="D62" s="10">
        <v>2000</v>
      </c>
      <c r="E62" s="5" t="s">
        <v>6</v>
      </c>
      <c r="F62" s="12">
        <f>VLOOKUP(C:C,Kategorie!A:B,2,FALSE)</f>
        <v>6</v>
      </c>
      <c r="G62" s="5">
        <v>14</v>
      </c>
      <c r="H62" s="5">
        <v>21</v>
      </c>
      <c r="I62" s="5" t="s">
        <v>137</v>
      </c>
      <c r="J62" s="5" t="s">
        <v>137</v>
      </c>
      <c r="K62" s="5">
        <v>21</v>
      </c>
      <c r="L62" s="5">
        <v>21</v>
      </c>
      <c r="M62" s="5" t="s">
        <v>137</v>
      </c>
      <c r="N62" s="5" t="s">
        <v>137</v>
      </c>
      <c r="O62" s="5" t="s">
        <v>137</v>
      </c>
      <c r="P62" s="5" t="s">
        <v>137</v>
      </c>
      <c r="Y62" s="5">
        <f>SUM(H62,J62,L62)</f>
        <v>42</v>
      </c>
      <c r="Z62" s="5">
        <v>1</v>
      </c>
      <c r="AA62" s="5">
        <v>2</v>
      </c>
    </row>
    <row r="63" spans="1:27" ht="12.75">
      <c r="A63" s="5">
        <v>61</v>
      </c>
      <c r="B63" s="11" t="s">
        <v>162</v>
      </c>
      <c r="C63" s="4">
        <v>1953</v>
      </c>
      <c r="D63" s="10">
        <v>2000</v>
      </c>
      <c r="E63" s="5" t="s">
        <v>6</v>
      </c>
      <c r="F63" s="5">
        <v>6</v>
      </c>
      <c r="G63" s="5" t="s">
        <v>137</v>
      </c>
      <c r="H63" s="5" t="s">
        <v>137</v>
      </c>
      <c r="I63" s="5">
        <v>15</v>
      </c>
      <c r="J63" s="5">
        <v>21</v>
      </c>
      <c r="K63" s="5" t="s">
        <v>137</v>
      </c>
      <c r="L63" s="5" t="s">
        <v>137</v>
      </c>
      <c r="M63" s="5" t="s">
        <v>137</v>
      </c>
      <c r="N63" s="5" t="s">
        <v>137</v>
      </c>
      <c r="O63" s="5" t="s">
        <v>137</v>
      </c>
      <c r="P63" s="5" t="s">
        <v>137</v>
      </c>
      <c r="Y63" s="5">
        <v>21</v>
      </c>
      <c r="Z63" s="5">
        <v>2</v>
      </c>
      <c r="AA63" s="5">
        <v>1</v>
      </c>
    </row>
    <row r="64" spans="1:27" ht="12.75">
      <c r="A64" s="5">
        <v>62</v>
      </c>
      <c r="B64" s="11" t="s">
        <v>166</v>
      </c>
      <c r="C64" s="4">
        <v>1954</v>
      </c>
      <c r="D64" s="10">
        <v>2000</v>
      </c>
      <c r="E64" s="5" t="s">
        <v>6</v>
      </c>
      <c r="F64" s="5">
        <v>6</v>
      </c>
      <c r="G64" s="5" t="s">
        <v>137</v>
      </c>
      <c r="H64" s="5" t="s">
        <v>137</v>
      </c>
      <c r="I64" s="5">
        <v>20</v>
      </c>
      <c r="J64" s="5">
        <v>18</v>
      </c>
      <c r="K64" s="5" t="s">
        <v>137</v>
      </c>
      <c r="L64" s="5" t="s">
        <v>137</v>
      </c>
      <c r="M64" s="5" t="s">
        <v>137</v>
      </c>
      <c r="N64" s="5" t="s">
        <v>137</v>
      </c>
      <c r="O64" s="5" t="s">
        <v>137</v>
      </c>
      <c r="P64" s="5" t="s">
        <v>137</v>
      </c>
      <c r="Y64" s="5">
        <v>18</v>
      </c>
      <c r="Z64" s="5">
        <v>3</v>
      </c>
      <c r="AA64" s="5">
        <v>1</v>
      </c>
    </row>
    <row r="65" spans="1:27" ht="12.75">
      <c r="A65" s="5">
        <v>63</v>
      </c>
      <c r="B65" s="11" t="s">
        <v>77</v>
      </c>
      <c r="C65" s="4">
        <v>1953</v>
      </c>
      <c r="D65" s="10">
        <v>2000</v>
      </c>
      <c r="E65" s="5" t="s">
        <v>6</v>
      </c>
      <c r="F65" s="12">
        <f>VLOOKUP(C:C,Kategorie!A:B,2,FALSE)</f>
        <v>6</v>
      </c>
      <c r="G65" s="5">
        <v>16</v>
      </c>
      <c r="H65" s="5">
        <v>18</v>
      </c>
      <c r="I65" s="5" t="s">
        <v>137</v>
      </c>
      <c r="J65" s="5" t="s">
        <v>137</v>
      </c>
      <c r="K65" s="5" t="s">
        <v>137</v>
      </c>
      <c r="L65" s="5" t="s">
        <v>137</v>
      </c>
      <c r="M65" s="5" t="s">
        <v>137</v>
      </c>
      <c r="N65" s="5" t="s">
        <v>137</v>
      </c>
      <c r="O65" s="5" t="s">
        <v>137</v>
      </c>
      <c r="P65" s="5" t="s">
        <v>137</v>
      </c>
      <c r="Y65" s="5">
        <f>SUM(H65,J65,L65)</f>
        <v>18</v>
      </c>
      <c r="Z65" s="5">
        <v>4</v>
      </c>
      <c r="AA65" s="5">
        <v>1</v>
      </c>
    </row>
    <row r="66" spans="1:27" ht="12.75">
      <c r="A66" s="5">
        <v>64</v>
      </c>
      <c r="B66" s="11" t="s">
        <v>140</v>
      </c>
      <c r="C66" s="4" t="s">
        <v>137</v>
      </c>
      <c r="D66" s="10">
        <v>2000</v>
      </c>
      <c r="E66" s="5" t="s">
        <v>6</v>
      </c>
      <c r="F66" s="5" t="s">
        <v>137</v>
      </c>
      <c r="G66" s="5" t="s">
        <v>137</v>
      </c>
      <c r="H66" s="5" t="s">
        <v>137</v>
      </c>
      <c r="I66" s="5">
        <v>27</v>
      </c>
      <c r="K66" s="5" t="s">
        <v>137</v>
      </c>
      <c r="L66" s="5" t="s">
        <v>137</v>
      </c>
      <c r="M66" s="5" t="s">
        <v>137</v>
      </c>
      <c r="N66" s="5" t="s">
        <v>137</v>
      </c>
      <c r="O66" s="5" t="s">
        <v>137</v>
      </c>
      <c r="P66" s="5" t="s">
        <v>137</v>
      </c>
      <c r="Y66" s="5" t="s">
        <v>137</v>
      </c>
      <c r="Z66" s="5" t="s">
        <v>137</v>
      </c>
      <c r="AA66" s="5">
        <v>1</v>
      </c>
    </row>
    <row r="67" ht="12.75">
      <c r="D67" s="10"/>
    </row>
    <row r="92" spans="5:27" ht="12.75">
      <c r="E92" s="5" t="s">
        <v>38</v>
      </c>
      <c r="F92" s="5">
        <v>3</v>
      </c>
      <c r="G92" s="5" t="s">
        <v>137</v>
      </c>
      <c r="H92" s="5" t="s">
        <v>137</v>
      </c>
      <c r="I92" s="5" t="s">
        <v>137</v>
      </c>
      <c r="J92" s="5" t="s">
        <v>137</v>
      </c>
      <c r="K92" s="5" t="s">
        <v>137</v>
      </c>
      <c r="L92" s="5" t="s">
        <v>137</v>
      </c>
      <c r="M92" s="5">
        <v>29</v>
      </c>
      <c r="AA92" s="5">
        <v>1</v>
      </c>
    </row>
    <row r="93" spans="2:27" ht="12.75">
      <c r="B93" s="3" t="s">
        <v>248</v>
      </c>
      <c r="C93" s="4">
        <v>1961</v>
      </c>
      <c r="E93" s="5" t="s">
        <v>6</v>
      </c>
      <c r="F93" s="5">
        <v>6</v>
      </c>
      <c r="G93" s="5" t="s">
        <v>137</v>
      </c>
      <c r="H93" s="5" t="s">
        <v>137</v>
      </c>
      <c r="I93" s="5" t="s">
        <v>137</v>
      </c>
      <c r="J93" s="5" t="s">
        <v>137</v>
      </c>
      <c r="K93" s="5" t="s">
        <v>137</v>
      </c>
      <c r="L93" s="5" t="s">
        <v>137</v>
      </c>
      <c r="M93" s="5">
        <v>37</v>
      </c>
      <c r="AA93" s="5">
        <v>1</v>
      </c>
    </row>
    <row r="94" spans="2:27" ht="12.75">
      <c r="B94" s="3" t="s">
        <v>249</v>
      </c>
      <c r="C94" s="4">
        <v>1996</v>
      </c>
      <c r="E94" s="5" t="s">
        <v>6</v>
      </c>
      <c r="F94" s="5">
        <v>2</v>
      </c>
      <c r="G94" s="5" t="s">
        <v>137</v>
      </c>
      <c r="H94" s="5" t="s">
        <v>137</v>
      </c>
      <c r="I94" s="5" t="s">
        <v>137</v>
      </c>
      <c r="J94" s="5" t="s">
        <v>137</v>
      </c>
      <c r="K94" s="5" t="s">
        <v>137</v>
      </c>
      <c r="L94" s="5" t="s">
        <v>137</v>
      </c>
      <c r="M94" s="5">
        <v>40</v>
      </c>
      <c r="AA94" s="5">
        <v>1</v>
      </c>
    </row>
    <row r="95" spans="2:27" ht="12.75">
      <c r="B95" s="3" t="s">
        <v>250</v>
      </c>
      <c r="C95" s="4">
        <v>1983</v>
      </c>
      <c r="E95" s="5" t="s">
        <v>6</v>
      </c>
      <c r="F95" s="5">
        <v>4</v>
      </c>
      <c r="G95" s="5" t="s">
        <v>137</v>
      </c>
      <c r="H95" s="5" t="s">
        <v>137</v>
      </c>
      <c r="I95" s="5" t="s">
        <v>137</v>
      </c>
      <c r="J95" s="5" t="s">
        <v>137</v>
      </c>
      <c r="K95" s="5" t="s">
        <v>137</v>
      </c>
      <c r="L95" s="5" t="s">
        <v>137</v>
      </c>
      <c r="M95" s="5">
        <v>45</v>
      </c>
      <c r="AA95" s="5">
        <v>1</v>
      </c>
    </row>
    <row r="96" spans="2:27" ht="12.75">
      <c r="B96" s="3" t="s">
        <v>251</v>
      </c>
      <c r="C96" s="4">
        <v>1998</v>
      </c>
      <c r="E96" s="5" t="s">
        <v>38</v>
      </c>
      <c r="F96" s="5">
        <v>2</v>
      </c>
      <c r="G96" s="5" t="s">
        <v>137</v>
      </c>
      <c r="H96" s="5" t="s">
        <v>137</v>
      </c>
      <c r="I96" s="5" t="s">
        <v>137</v>
      </c>
      <c r="J96" s="5" t="s">
        <v>137</v>
      </c>
      <c r="K96" s="5" t="s">
        <v>137</v>
      </c>
      <c r="L96" s="5" t="s">
        <v>137</v>
      </c>
      <c r="M96" s="5">
        <v>48</v>
      </c>
      <c r="AA96" s="5">
        <v>1</v>
      </c>
    </row>
  </sheetData>
  <autoFilter ref="A2:AA3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96"/>
  <sheetViews>
    <sheetView workbookViewId="0" topLeftCell="A1">
      <selection activeCell="B2" sqref="B2"/>
    </sheetView>
  </sheetViews>
  <sheetFormatPr defaultColWidth="9.140625" defaultRowHeight="12.75"/>
  <cols>
    <col min="1" max="1" width="7.57421875" style="0" customWidth="1"/>
    <col min="2" max="2" width="26.140625" style="0" customWidth="1"/>
    <col min="3" max="3" width="10.140625" style="0" customWidth="1"/>
    <col min="4" max="4" width="7.57421875" style="0" customWidth="1"/>
    <col min="5" max="5" width="24.7109375" style="0" customWidth="1"/>
    <col min="7" max="7" width="7.7109375" style="0" customWidth="1"/>
    <col min="8" max="8" width="29.00390625" style="0" customWidth="1"/>
  </cols>
  <sheetData>
    <row r="2" ht="18">
      <c r="B2" s="22" t="s">
        <v>224</v>
      </c>
    </row>
    <row r="4" spans="1:27" ht="18">
      <c r="A4" s="27" t="s">
        <v>233</v>
      </c>
      <c r="B4" s="23" t="s">
        <v>225</v>
      </c>
      <c r="D4" s="27" t="s">
        <v>233</v>
      </c>
      <c r="E4" s="23" t="s">
        <v>241</v>
      </c>
      <c r="G4" s="27" t="s">
        <v>233</v>
      </c>
      <c r="H4" s="23" t="s">
        <v>252</v>
      </c>
      <c r="AA4">
        <v>2</v>
      </c>
    </row>
    <row r="5" spans="1:27" ht="15">
      <c r="A5" s="24">
        <v>1</v>
      </c>
      <c r="B5" s="25" t="s">
        <v>36</v>
      </c>
      <c r="D5" s="24">
        <v>1</v>
      </c>
      <c r="E5" s="26" t="s">
        <v>34</v>
      </c>
      <c r="G5" s="24">
        <v>1</v>
      </c>
      <c r="H5" s="26" t="s">
        <v>175</v>
      </c>
      <c r="AA5">
        <v>2</v>
      </c>
    </row>
    <row r="6" spans="1:8" ht="15">
      <c r="A6" s="24">
        <v>2</v>
      </c>
      <c r="B6" s="25" t="s">
        <v>37</v>
      </c>
      <c r="D6" s="24">
        <v>2</v>
      </c>
      <c r="E6" s="26" t="s">
        <v>209</v>
      </c>
      <c r="G6" s="24">
        <v>2</v>
      </c>
      <c r="H6" s="26" t="s">
        <v>243</v>
      </c>
    </row>
    <row r="7" spans="1:8" ht="15">
      <c r="A7" s="24">
        <v>3</v>
      </c>
      <c r="B7" s="25" t="s">
        <v>216</v>
      </c>
      <c r="D7" s="24">
        <v>3</v>
      </c>
      <c r="E7" s="26" t="s">
        <v>234</v>
      </c>
      <c r="G7" s="24">
        <v>3</v>
      </c>
      <c r="H7" s="26" t="s">
        <v>92</v>
      </c>
    </row>
    <row r="8" spans="1:8" ht="15">
      <c r="A8" s="24">
        <v>4</v>
      </c>
      <c r="B8" s="25" t="s">
        <v>136</v>
      </c>
      <c r="D8" s="24">
        <v>4</v>
      </c>
      <c r="E8" s="26" t="s">
        <v>33</v>
      </c>
      <c r="G8" s="24">
        <v>4</v>
      </c>
      <c r="H8" s="26" t="s">
        <v>94</v>
      </c>
    </row>
    <row r="9" spans="1:8" ht="15">
      <c r="A9" s="24">
        <v>5</v>
      </c>
      <c r="B9" s="25" t="s">
        <v>138</v>
      </c>
      <c r="D9" s="24">
        <v>5</v>
      </c>
      <c r="E9" s="26" t="s">
        <v>235</v>
      </c>
      <c r="G9" s="24">
        <v>5</v>
      </c>
      <c r="H9" s="26" t="s">
        <v>96</v>
      </c>
    </row>
    <row r="10" spans="1:8" ht="15">
      <c r="A10" s="24">
        <v>6</v>
      </c>
      <c r="B10" s="25" t="s">
        <v>40</v>
      </c>
      <c r="D10" s="24">
        <v>6</v>
      </c>
      <c r="E10" s="26" t="s">
        <v>68</v>
      </c>
      <c r="G10" s="24">
        <v>6</v>
      </c>
      <c r="H10" s="26" t="s">
        <v>190</v>
      </c>
    </row>
    <row r="11" spans="1:8" ht="15">
      <c r="A11" s="24">
        <v>7</v>
      </c>
      <c r="B11" s="25" t="s">
        <v>227</v>
      </c>
      <c r="D11" s="24">
        <v>7</v>
      </c>
      <c r="E11" s="26" t="s">
        <v>69</v>
      </c>
      <c r="G11" s="24">
        <v>7</v>
      </c>
      <c r="H11" s="26" t="s">
        <v>178</v>
      </c>
    </row>
    <row r="12" spans="1:8" ht="15">
      <c r="A12" s="24">
        <v>8</v>
      </c>
      <c r="B12" s="25" t="s">
        <v>217</v>
      </c>
      <c r="D12" s="24">
        <v>8</v>
      </c>
      <c r="E12" s="26" t="s">
        <v>35</v>
      </c>
      <c r="G12" s="24">
        <v>8</v>
      </c>
      <c r="H12" s="26" t="s">
        <v>91</v>
      </c>
    </row>
    <row r="13" spans="1:8" ht="15">
      <c r="A13" s="24">
        <v>9</v>
      </c>
      <c r="B13" s="25" t="s">
        <v>50</v>
      </c>
      <c r="D13" s="24">
        <v>9</v>
      </c>
      <c r="E13" s="26" t="s">
        <v>236</v>
      </c>
      <c r="G13" s="24">
        <v>9</v>
      </c>
      <c r="H13" s="26" t="s">
        <v>179</v>
      </c>
    </row>
    <row r="14" spans="1:8" ht="15">
      <c r="A14" s="24">
        <v>10</v>
      </c>
      <c r="B14" s="25" t="s">
        <v>47</v>
      </c>
      <c r="D14" s="24">
        <v>10</v>
      </c>
      <c r="E14" s="26" t="s">
        <v>237</v>
      </c>
      <c r="G14" s="24">
        <v>10</v>
      </c>
      <c r="H14" s="26" t="s">
        <v>97</v>
      </c>
    </row>
    <row r="15" spans="1:8" ht="15">
      <c r="A15" s="24">
        <v>11</v>
      </c>
      <c r="B15" s="25" t="s">
        <v>228</v>
      </c>
      <c r="D15" s="24">
        <v>11</v>
      </c>
      <c r="E15" s="26" t="s">
        <v>67</v>
      </c>
      <c r="G15" s="24">
        <v>11</v>
      </c>
      <c r="H15" s="26" t="s">
        <v>182</v>
      </c>
    </row>
    <row r="16" spans="1:8" ht="15">
      <c r="A16" s="24">
        <v>12</v>
      </c>
      <c r="B16" s="25" t="s">
        <v>143</v>
      </c>
      <c r="D16" s="24">
        <v>12</v>
      </c>
      <c r="E16" s="26" t="s">
        <v>238</v>
      </c>
      <c r="G16" s="24">
        <v>12</v>
      </c>
      <c r="H16" s="26" t="s">
        <v>102</v>
      </c>
    </row>
    <row r="17" spans="1:8" ht="15">
      <c r="A17" s="24">
        <v>13</v>
      </c>
      <c r="B17" s="25" t="s">
        <v>42</v>
      </c>
      <c r="D17" s="24">
        <v>13</v>
      </c>
      <c r="E17" s="26" t="s">
        <v>70</v>
      </c>
      <c r="G17" s="24">
        <v>13</v>
      </c>
      <c r="H17" s="26" t="s">
        <v>244</v>
      </c>
    </row>
    <row r="18" spans="1:8" ht="15">
      <c r="A18" s="24">
        <v>14</v>
      </c>
      <c r="B18" s="25" t="s">
        <v>51</v>
      </c>
      <c r="D18" s="24">
        <v>14</v>
      </c>
      <c r="E18" s="26" t="s">
        <v>71</v>
      </c>
      <c r="G18" s="24">
        <v>14</v>
      </c>
      <c r="H18" s="26" t="s">
        <v>186</v>
      </c>
    </row>
    <row r="19" spans="1:8" ht="15">
      <c r="A19" s="24">
        <v>15</v>
      </c>
      <c r="B19" s="25" t="s">
        <v>59</v>
      </c>
      <c r="D19" s="24">
        <v>15</v>
      </c>
      <c r="E19" s="26" t="s">
        <v>74</v>
      </c>
      <c r="G19" s="24">
        <v>15</v>
      </c>
      <c r="H19" s="26" t="s">
        <v>191</v>
      </c>
    </row>
    <row r="20" spans="1:8" ht="15">
      <c r="A20" s="24">
        <v>16</v>
      </c>
      <c r="B20" s="25" t="s">
        <v>55</v>
      </c>
      <c r="D20" s="24">
        <v>16</v>
      </c>
      <c r="E20" s="26" t="s">
        <v>239</v>
      </c>
      <c r="G20" s="24">
        <v>16</v>
      </c>
      <c r="H20" s="26" t="s">
        <v>245</v>
      </c>
    </row>
    <row r="21" spans="1:27" ht="15">
      <c r="A21" s="24">
        <v>17</v>
      </c>
      <c r="B21" s="25" t="s">
        <v>58</v>
      </c>
      <c r="D21" s="24">
        <v>17</v>
      </c>
      <c r="E21" s="26" t="s">
        <v>36</v>
      </c>
      <c r="G21" s="24">
        <v>17</v>
      </c>
      <c r="H21" s="26" t="s">
        <v>171</v>
      </c>
      <c r="AA21">
        <v>2</v>
      </c>
    </row>
    <row r="22" spans="1:8" ht="15">
      <c r="A22" s="24">
        <v>18</v>
      </c>
      <c r="B22" s="25" t="s">
        <v>147</v>
      </c>
      <c r="D22" s="24">
        <v>18</v>
      </c>
      <c r="E22" s="26" t="s">
        <v>87</v>
      </c>
      <c r="G22" s="24">
        <v>18</v>
      </c>
      <c r="H22" s="26" t="s">
        <v>105</v>
      </c>
    </row>
    <row r="23" spans="1:27" ht="15">
      <c r="A23" s="24">
        <v>19</v>
      </c>
      <c r="B23" s="25" t="s">
        <v>223</v>
      </c>
      <c r="D23" s="24">
        <v>19</v>
      </c>
      <c r="E23" s="26" t="s">
        <v>79</v>
      </c>
      <c r="G23" s="24">
        <v>19</v>
      </c>
      <c r="H23" s="26" t="s">
        <v>106</v>
      </c>
      <c r="AA23">
        <v>4</v>
      </c>
    </row>
    <row r="24" spans="1:8" ht="15">
      <c r="A24" s="24">
        <v>20</v>
      </c>
      <c r="B24" s="25" t="s">
        <v>229</v>
      </c>
      <c r="D24" s="24">
        <v>20</v>
      </c>
      <c r="E24" s="26" t="s">
        <v>240</v>
      </c>
      <c r="G24" s="24">
        <v>20</v>
      </c>
      <c r="H24" s="26" t="s">
        <v>189</v>
      </c>
    </row>
    <row r="25" spans="1:8" ht="15">
      <c r="A25" s="24">
        <v>21</v>
      </c>
      <c r="B25" s="25" t="s">
        <v>61</v>
      </c>
      <c r="D25" s="24">
        <v>21</v>
      </c>
      <c r="E25" s="26" t="s">
        <v>37</v>
      </c>
      <c r="G25" s="24">
        <v>21</v>
      </c>
      <c r="H25" s="26" t="s">
        <v>172</v>
      </c>
    </row>
    <row r="26" spans="1:27" ht="15">
      <c r="A26" s="24">
        <v>22</v>
      </c>
      <c r="B26" s="25" t="s">
        <v>230</v>
      </c>
      <c r="D26" s="24">
        <v>22</v>
      </c>
      <c r="E26" s="26" t="s">
        <v>161</v>
      </c>
      <c r="G26" s="24">
        <v>22</v>
      </c>
      <c r="H26" s="26" t="s">
        <v>246</v>
      </c>
      <c r="AA26">
        <v>4</v>
      </c>
    </row>
    <row r="27" spans="1:8" ht="15">
      <c r="A27" s="24">
        <v>23</v>
      </c>
      <c r="B27" s="25" t="s">
        <v>62</v>
      </c>
      <c r="D27" s="24">
        <v>23</v>
      </c>
      <c r="E27" s="26" t="s">
        <v>83</v>
      </c>
      <c r="G27" s="24">
        <v>23</v>
      </c>
      <c r="H27" s="26" t="s">
        <v>120</v>
      </c>
    </row>
    <row r="28" spans="1:8" ht="15">
      <c r="A28" s="24">
        <v>24</v>
      </c>
      <c r="B28" s="25" t="s">
        <v>155</v>
      </c>
      <c r="D28" s="24">
        <v>24</v>
      </c>
      <c r="E28" s="26" t="s">
        <v>213</v>
      </c>
      <c r="G28" s="24">
        <v>24</v>
      </c>
      <c r="H28" s="26" t="s">
        <v>101</v>
      </c>
    </row>
    <row r="29" spans="1:27" ht="15">
      <c r="A29" s="24">
        <v>25</v>
      </c>
      <c r="B29" s="25" t="s">
        <v>63</v>
      </c>
      <c r="D29" s="24">
        <v>25</v>
      </c>
      <c r="E29" s="26" t="s">
        <v>86</v>
      </c>
      <c r="G29" s="24">
        <v>25</v>
      </c>
      <c r="H29" s="26" t="s">
        <v>118</v>
      </c>
      <c r="AA29">
        <v>4</v>
      </c>
    </row>
    <row r="30" spans="1:27" ht="15">
      <c r="A30" s="24">
        <v>26</v>
      </c>
      <c r="B30" s="25" t="s">
        <v>64</v>
      </c>
      <c r="D30" s="24">
        <v>26</v>
      </c>
      <c r="E30" s="26" t="s">
        <v>82</v>
      </c>
      <c r="G30" s="24">
        <v>26</v>
      </c>
      <c r="H30" s="26" t="s">
        <v>110</v>
      </c>
      <c r="AA30">
        <v>2</v>
      </c>
    </row>
    <row r="31" spans="1:8" ht="15">
      <c r="A31" s="24">
        <v>27</v>
      </c>
      <c r="B31" s="25" t="s">
        <v>231</v>
      </c>
      <c r="D31" s="24">
        <v>27</v>
      </c>
      <c r="E31" s="26" t="s">
        <v>84</v>
      </c>
      <c r="G31" s="24">
        <v>27</v>
      </c>
      <c r="H31" s="26" t="s">
        <v>108</v>
      </c>
    </row>
    <row r="32" spans="1:8" ht="15">
      <c r="A32" s="24">
        <v>28</v>
      </c>
      <c r="B32" s="25" t="s">
        <v>65</v>
      </c>
      <c r="D32" s="24">
        <v>28</v>
      </c>
      <c r="E32" s="26" t="s">
        <v>170</v>
      </c>
      <c r="G32" s="24">
        <v>28</v>
      </c>
      <c r="H32" s="26" t="s">
        <v>247</v>
      </c>
    </row>
    <row r="33" spans="1:8" ht="15">
      <c r="A33" s="24">
        <v>29</v>
      </c>
      <c r="B33" s="25" t="s">
        <v>232</v>
      </c>
      <c r="D33" s="24">
        <v>29</v>
      </c>
      <c r="E33" s="26" t="s">
        <v>147</v>
      </c>
      <c r="G33" s="24">
        <v>29</v>
      </c>
      <c r="H33" s="26" t="s">
        <v>160</v>
      </c>
    </row>
    <row r="34" spans="4:8" ht="15">
      <c r="D34" s="24">
        <v>30</v>
      </c>
      <c r="E34" s="26" t="s">
        <v>88</v>
      </c>
      <c r="G34" s="24">
        <v>30</v>
      </c>
      <c r="H34" s="26" t="s">
        <v>117</v>
      </c>
    </row>
    <row r="35" spans="4:27" ht="15">
      <c r="D35" s="24">
        <v>31</v>
      </c>
      <c r="E35" s="26" t="s">
        <v>89</v>
      </c>
      <c r="G35" s="24">
        <v>31</v>
      </c>
      <c r="H35" s="26" t="s">
        <v>204</v>
      </c>
      <c r="AA35">
        <v>3</v>
      </c>
    </row>
    <row r="36" spans="7:8" ht="15">
      <c r="G36" s="24">
        <v>32</v>
      </c>
      <c r="H36" s="26" t="s">
        <v>109</v>
      </c>
    </row>
    <row r="37" spans="7:8" ht="15">
      <c r="G37" s="24">
        <v>33</v>
      </c>
      <c r="H37" s="26" t="s">
        <v>112</v>
      </c>
    </row>
    <row r="38" spans="7:8" ht="15">
      <c r="G38" s="24">
        <v>34</v>
      </c>
      <c r="H38" s="26" t="s">
        <v>206</v>
      </c>
    </row>
    <row r="39" spans="7:8" ht="15">
      <c r="G39" s="24">
        <v>35</v>
      </c>
      <c r="H39" s="26" t="s">
        <v>196</v>
      </c>
    </row>
    <row r="40" spans="7:8" ht="15">
      <c r="G40" s="24">
        <v>36</v>
      </c>
      <c r="H40" s="26" t="s">
        <v>123</v>
      </c>
    </row>
    <row r="41" spans="7:8" ht="15">
      <c r="G41" s="24">
        <v>37</v>
      </c>
      <c r="H41" s="26" t="s">
        <v>248</v>
      </c>
    </row>
    <row r="42" spans="7:8" ht="15">
      <c r="G42" s="24">
        <v>38</v>
      </c>
      <c r="H42" s="26" t="s">
        <v>125</v>
      </c>
    </row>
    <row r="43" spans="7:8" ht="15">
      <c r="G43" s="24">
        <v>39</v>
      </c>
      <c r="H43" s="26" t="s">
        <v>128</v>
      </c>
    </row>
    <row r="44" spans="7:8" ht="15">
      <c r="G44" s="24">
        <v>40</v>
      </c>
      <c r="H44" s="26" t="s">
        <v>249</v>
      </c>
    </row>
    <row r="45" spans="7:27" ht="15">
      <c r="G45" s="24">
        <v>41</v>
      </c>
      <c r="H45" s="26" t="s">
        <v>124</v>
      </c>
      <c r="AA45">
        <v>3</v>
      </c>
    </row>
    <row r="46" spans="7:8" ht="15">
      <c r="G46" s="24">
        <v>42</v>
      </c>
      <c r="H46" s="26" t="s">
        <v>203</v>
      </c>
    </row>
    <row r="47" spans="7:27" ht="15">
      <c r="G47" s="24">
        <v>43</v>
      </c>
      <c r="H47" s="26" t="s">
        <v>198</v>
      </c>
      <c r="AA47">
        <v>2</v>
      </c>
    </row>
    <row r="48" spans="7:8" ht="15">
      <c r="G48" s="24">
        <v>44</v>
      </c>
      <c r="H48" s="26" t="s">
        <v>131</v>
      </c>
    </row>
    <row r="49" spans="7:27" ht="15">
      <c r="G49" s="24">
        <v>45</v>
      </c>
      <c r="H49" s="26" t="s">
        <v>250</v>
      </c>
      <c r="AA49">
        <v>4</v>
      </c>
    </row>
    <row r="50" spans="7:8" ht="15">
      <c r="G50" s="24">
        <v>46</v>
      </c>
      <c r="H50" s="26" t="s">
        <v>122</v>
      </c>
    </row>
    <row r="51" spans="7:8" ht="15">
      <c r="G51" s="24">
        <v>47</v>
      </c>
      <c r="H51" s="26" t="s">
        <v>130</v>
      </c>
    </row>
    <row r="52" spans="7:8" ht="15">
      <c r="G52" s="24">
        <v>48</v>
      </c>
      <c r="H52" s="26" t="s">
        <v>251</v>
      </c>
    </row>
    <row r="53" ht="12.75">
      <c r="AA53">
        <v>2</v>
      </c>
    </row>
    <row r="55" ht="12.75">
      <c r="AA55">
        <v>2</v>
      </c>
    </row>
    <row r="61" ht="12.75">
      <c r="AA61">
        <v>3</v>
      </c>
    </row>
    <row r="65" ht="12.75">
      <c r="AA65">
        <v>3</v>
      </c>
    </row>
    <row r="92" spans="5:27" ht="12.75">
      <c r="E92" t="s">
        <v>38</v>
      </c>
      <c r="F92">
        <v>3</v>
      </c>
      <c r="G92" t="s">
        <v>137</v>
      </c>
      <c r="H92" t="s">
        <v>137</v>
      </c>
      <c r="I92" t="s">
        <v>137</v>
      </c>
      <c r="J92" t="s">
        <v>137</v>
      </c>
      <c r="K92" t="s">
        <v>137</v>
      </c>
      <c r="L92" t="s">
        <v>137</v>
      </c>
      <c r="M92">
        <v>29</v>
      </c>
      <c r="AA92">
        <v>1</v>
      </c>
    </row>
    <row r="93" spans="2:27" ht="12.75">
      <c r="B93" t="s">
        <v>248</v>
      </c>
      <c r="C93">
        <v>1961</v>
      </c>
      <c r="E93" t="s">
        <v>6</v>
      </c>
      <c r="F93">
        <v>6</v>
      </c>
      <c r="G93" t="s">
        <v>137</v>
      </c>
      <c r="H93" t="s">
        <v>137</v>
      </c>
      <c r="I93" t="s">
        <v>137</v>
      </c>
      <c r="J93" t="s">
        <v>137</v>
      </c>
      <c r="K93" t="s">
        <v>137</v>
      </c>
      <c r="L93" t="s">
        <v>137</v>
      </c>
      <c r="M93">
        <v>37</v>
      </c>
      <c r="AA93">
        <v>1</v>
      </c>
    </row>
    <row r="94" spans="2:27" ht="12.75">
      <c r="B94" t="s">
        <v>249</v>
      </c>
      <c r="C94">
        <v>1996</v>
      </c>
      <c r="E94" t="s">
        <v>6</v>
      </c>
      <c r="F94">
        <v>2</v>
      </c>
      <c r="G94" t="s">
        <v>137</v>
      </c>
      <c r="H94" t="s">
        <v>137</v>
      </c>
      <c r="I94" t="s">
        <v>137</v>
      </c>
      <c r="J94" t="s">
        <v>137</v>
      </c>
      <c r="K94" t="s">
        <v>137</v>
      </c>
      <c r="L94" t="s">
        <v>137</v>
      </c>
      <c r="M94">
        <v>40</v>
      </c>
      <c r="AA94">
        <v>1</v>
      </c>
    </row>
    <row r="95" spans="2:27" ht="12.75">
      <c r="B95" t="s">
        <v>250</v>
      </c>
      <c r="C95">
        <v>1983</v>
      </c>
      <c r="E95" t="s">
        <v>6</v>
      </c>
      <c r="F95">
        <v>4</v>
      </c>
      <c r="G95" t="s">
        <v>137</v>
      </c>
      <c r="H95" t="s">
        <v>137</v>
      </c>
      <c r="I95" t="s">
        <v>137</v>
      </c>
      <c r="J95" t="s">
        <v>137</v>
      </c>
      <c r="K95" t="s">
        <v>137</v>
      </c>
      <c r="L95" t="s">
        <v>137</v>
      </c>
      <c r="M95">
        <v>45</v>
      </c>
      <c r="AA95">
        <v>1</v>
      </c>
    </row>
    <row r="96" spans="2:27" ht="12.75">
      <c r="B96" t="s">
        <v>251</v>
      </c>
      <c r="C96">
        <v>1998</v>
      </c>
      <c r="E96" t="s">
        <v>38</v>
      </c>
      <c r="F96">
        <v>2</v>
      </c>
      <c r="G96" t="s">
        <v>137</v>
      </c>
      <c r="H96" t="s">
        <v>137</v>
      </c>
      <c r="I96" t="s">
        <v>137</v>
      </c>
      <c r="J96" t="s">
        <v>137</v>
      </c>
      <c r="K96" t="s">
        <v>137</v>
      </c>
      <c r="L96" t="s">
        <v>137</v>
      </c>
      <c r="M96">
        <v>48</v>
      </c>
      <c r="AA96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159"/>
  <sheetViews>
    <sheetView workbookViewId="0" topLeftCell="A1">
      <pane ySplit="2" topLeftCell="BM3" activePane="bottomLeft" state="frozen"/>
      <selection pane="topLeft" activeCell="A1" sqref="A1"/>
      <selection pane="bottomLeft" activeCell="AD11" sqref="AD11"/>
    </sheetView>
  </sheetViews>
  <sheetFormatPr defaultColWidth="9.140625" defaultRowHeight="12.75"/>
  <cols>
    <col min="1" max="1" width="4.28125" style="19" customWidth="1"/>
    <col min="2" max="2" width="25.7109375" style="3" customWidth="1"/>
    <col min="3" max="3" width="5.57421875" style="4" customWidth="1"/>
    <col min="4" max="4" width="8.8515625" style="5" customWidth="1"/>
    <col min="5" max="5" width="2.7109375" style="5" customWidth="1"/>
    <col min="6" max="6" width="3.140625" style="5" customWidth="1"/>
    <col min="7" max="7" width="5.57421875" style="5" customWidth="1"/>
    <col min="8" max="8" width="8.00390625" style="5" customWidth="1"/>
    <col min="9" max="9" width="5.57421875" style="5" customWidth="1"/>
    <col min="10" max="10" width="7.8515625" style="5" customWidth="1"/>
    <col min="11" max="11" width="5.57421875" style="5" customWidth="1"/>
    <col min="12" max="12" width="8.00390625" style="5" customWidth="1"/>
    <col min="13" max="13" width="5.57421875" style="5" customWidth="1"/>
    <col min="14" max="14" width="8.00390625" style="5" customWidth="1"/>
    <col min="15" max="15" width="5.57421875" style="5" customWidth="1"/>
    <col min="16" max="16" width="8.00390625" style="5" customWidth="1"/>
    <col min="17" max="17" width="5.57421875" style="5" hidden="1" customWidth="1"/>
    <col min="18" max="18" width="8.00390625" style="5" hidden="1" customWidth="1"/>
    <col min="19" max="19" width="5.421875" style="5" hidden="1" customWidth="1"/>
    <col min="20" max="20" width="8.00390625" style="5" hidden="1" customWidth="1"/>
    <col min="21" max="21" width="5.421875" style="5" hidden="1" customWidth="1"/>
    <col min="22" max="22" width="8.00390625" style="5" hidden="1" customWidth="1"/>
    <col min="23" max="23" width="5.421875" style="5" hidden="1" customWidth="1"/>
    <col min="24" max="24" width="8.00390625" style="5" hidden="1" customWidth="1"/>
    <col min="25" max="25" width="6.28125" style="5" customWidth="1"/>
    <col min="26" max="26" width="11.28125" style="5" customWidth="1"/>
    <col min="27" max="27" width="5.7109375" style="5" customWidth="1"/>
    <col min="28" max="16384" width="9.140625" style="3" customWidth="1"/>
  </cols>
  <sheetData>
    <row r="1" ht="24" customHeight="1">
      <c r="B1" s="18" t="s">
        <v>21</v>
      </c>
    </row>
    <row r="2" spans="1:27" s="17" customFormat="1" ht="57" customHeigh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22</v>
      </c>
      <c r="H2" s="9" t="s">
        <v>23</v>
      </c>
      <c r="I2" s="7" t="s">
        <v>24</v>
      </c>
      <c r="J2" s="9" t="s">
        <v>25</v>
      </c>
      <c r="K2" s="7" t="s">
        <v>17</v>
      </c>
      <c r="L2" s="9" t="s">
        <v>26</v>
      </c>
      <c r="M2" s="7" t="s">
        <v>242</v>
      </c>
      <c r="N2" s="9" t="s">
        <v>226</v>
      </c>
      <c r="O2" s="7" t="s">
        <v>260</v>
      </c>
      <c r="P2" s="9" t="s">
        <v>254</v>
      </c>
      <c r="Q2" s="7" t="s">
        <v>18</v>
      </c>
      <c r="R2" s="9" t="s">
        <v>19</v>
      </c>
      <c r="S2" s="7" t="s">
        <v>7</v>
      </c>
      <c r="T2" s="9" t="s">
        <v>20</v>
      </c>
      <c r="U2" s="7" t="s">
        <v>8</v>
      </c>
      <c r="V2" s="7" t="s">
        <v>15</v>
      </c>
      <c r="W2" s="7" t="s">
        <v>9</v>
      </c>
      <c r="X2" s="7" t="s">
        <v>16</v>
      </c>
      <c r="Y2" s="7" t="s">
        <v>10</v>
      </c>
      <c r="Z2" s="7" t="s">
        <v>13</v>
      </c>
      <c r="AA2" s="7" t="s">
        <v>14</v>
      </c>
    </row>
    <row r="3" spans="1:27" ht="12.75">
      <c r="A3" s="19">
        <v>1</v>
      </c>
      <c r="B3" s="11" t="s">
        <v>128</v>
      </c>
      <c r="C3" s="4">
        <v>1997</v>
      </c>
      <c r="D3" s="10">
        <v>5000</v>
      </c>
      <c r="E3" s="5" t="s">
        <v>38</v>
      </c>
      <c r="F3" s="12">
        <f>VLOOKUP(C:C,Kategorie!A:B,2,FALSE)</f>
        <v>2</v>
      </c>
      <c r="G3" s="5">
        <v>39</v>
      </c>
      <c r="H3" s="5">
        <v>15</v>
      </c>
      <c r="I3" s="5" t="s">
        <v>137</v>
      </c>
      <c r="J3" s="5" t="s">
        <v>137</v>
      </c>
      <c r="K3" s="5">
        <v>46</v>
      </c>
      <c r="L3" s="5">
        <v>18</v>
      </c>
      <c r="M3" s="5">
        <v>39</v>
      </c>
      <c r="N3" s="5">
        <v>18</v>
      </c>
      <c r="O3" s="5">
        <v>35</v>
      </c>
      <c r="P3" s="5">
        <v>26</v>
      </c>
      <c r="Y3" s="5">
        <v>77</v>
      </c>
      <c r="Z3" s="5">
        <v>1</v>
      </c>
      <c r="AA3" s="5">
        <v>4</v>
      </c>
    </row>
    <row r="4" spans="1:27" ht="12.75">
      <c r="A4" s="19">
        <v>2</v>
      </c>
      <c r="B4" s="11" t="s">
        <v>123</v>
      </c>
      <c r="C4" s="4">
        <v>1998</v>
      </c>
      <c r="D4" s="10">
        <v>5000</v>
      </c>
      <c r="E4" s="5" t="s">
        <v>38</v>
      </c>
      <c r="F4" s="12">
        <f>VLOOKUP(C:C,Kategorie!A:B,2,FALSE)</f>
        <v>2</v>
      </c>
      <c r="G4" s="5">
        <v>34</v>
      </c>
      <c r="H4" s="5">
        <v>18</v>
      </c>
      <c r="I4" s="5">
        <v>17</v>
      </c>
      <c r="J4" s="5">
        <v>21</v>
      </c>
      <c r="K4" s="5">
        <v>51</v>
      </c>
      <c r="L4" s="5">
        <v>15</v>
      </c>
      <c r="M4" s="5">
        <v>36</v>
      </c>
      <c r="N4" s="5">
        <v>21</v>
      </c>
      <c r="O4" s="5" t="s">
        <v>137</v>
      </c>
      <c r="P4" s="5" t="s">
        <v>137</v>
      </c>
      <c r="Y4" s="5">
        <v>75</v>
      </c>
      <c r="Z4" s="5">
        <v>2</v>
      </c>
      <c r="AA4" s="5">
        <v>4</v>
      </c>
    </row>
    <row r="5" spans="1:27" ht="12.75">
      <c r="A5" s="19">
        <v>3</v>
      </c>
      <c r="B5" s="11" t="s">
        <v>122</v>
      </c>
      <c r="C5" s="4">
        <v>1996</v>
      </c>
      <c r="D5" s="10">
        <v>5000</v>
      </c>
      <c r="E5" s="5" t="s">
        <v>38</v>
      </c>
      <c r="F5" s="12">
        <f>VLOOKUP(C:C,Kategorie!A:B,2,FALSE)</f>
        <v>2</v>
      </c>
      <c r="G5" s="5">
        <v>33</v>
      </c>
      <c r="H5" s="5">
        <v>21</v>
      </c>
      <c r="I5" s="5" t="s">
        <v>137</v>
      </c>
      <c r="J5" s="5" t="s">
        <v>137</v>
      </c>
      <c r="K5" s="5">
        <v>57</v>
      </c>
      <c r="L5" s="5">
        <v>13</v>
      </c>
      <c r="M5" s="5">
        <v>46</v>
      </c>
      <c r="N5" s="5">
        <v>15</v>
      </c>
      <c r="O5" s="5" t="s">
        <v>137</v>
      </c>
      <c r="P5" s="5" t="s">
        <v>137</v>
      </c>
      <c r="Y5" s="5">
        <v>49</v>
      </c>
      <c r="Z5" s="5">
        <v>3</v>
      </c>
      <c r="AA5" s="5">
        <v>3</v>
      </c>
    </row>
    <row r="6" spans="1:27" ht="12.75">
      <c r="A6" s="19">
        <v>4</v>
      </c>
      <c r="B6" s="11" t="s">
        <v>276</v>
      </c>
      <c r="C6" s="4">
        <v>2000</v>
      </c>
      <c r="D6" s="10">
        <v>5000</v>
      </c>
      <c r="E6" s="5" t="s">
        <v>38</v>
      </c>
      <c r="F6" s="5">
        <v>2</v>
      </c>
      <c r="G6" s="5" t="s">
        <v>137</v>
      </c>
      <c r="H6" s="5" t="s">
        <v>137</v>
      </c>
      <c r="I6" s="5" t="s">
        <v>137</v>
      </c>
      <c r="J6" s="5" t="s">
        <v>137</v>
      </c>
      <c r="K6" s="5" t="s">
        <v>137</v>
      </c>
      <c r="L6" s="5" t="s">
        <v>137</v>
      </c>
      <c r="M6" s="5" t="s">
        <v>137</v>
      </c>
      <c r="N6" s="5" t="s">
        <v>137</v>
      </c>
      <c r="O6" s="5">
        <v>36</v>
      </c>
      <c r="P6" s="5">
        <v>23</v>
      </c>
      <c r="Y6" s="5">
        <v>23</v>
      </c>
      <c r="Z6" s="5">
        <v>4</v>
      </c>
      <c r="AA6" s="5">
        <v>1</v>
      </c>
    </row>
    <row r="7" spans="1:27" ht="12.75">
      <c r="A7" s="19">
        <v>5</v>
      </c>
      <c r="B7" s="11" t="s">
        <v>199</v>
      </c>
      <c r="C7" s="4">
        <v>1997</v>
      </c>
      <c r="D7" s="10">
        <v>5000</v>
      </c>
      <c r="E7" s="5" t="s">
        <v>38</v>
      </c>
      <c r="F7" s="5">
        <v>2</v>
      </c>
      <c r="G7" s="5" t="s">
        <v>137</v>
      </c>
      <c r="H7" s="5" t="s">
        <v>137</v>
      </c>
      <c r="I7" s="5" t="s">
        <v>137</v>
      </c>
      <c r="J7" s="5" t="s">
        <v>137</v>
      </c>
      <c r="K7" s="5">
        <v>42</v>
      </c>
      <c r="L7" s="5">
        <v>21</v>
      </c>
      <c r="M7" s="5" t="s">
        <v>137</v>
      </c>
      <c r="N7" s="5" t="s">
        <v>137</v>
      </c>
      <c r="O7" s="5" t="s">
        <v>137</v>
      </c>
      <c r="P7" s="5" t="s">
        <v>137</v>
      </c>
      <c r="Y7" s="5">
        <v>21</v>
      </c>
      <c r="Z7" s="5">
        <v>5</v>
      </c>
      <c r="AA7" s="5">
        <v>1</v>
      </c>
    </row>
    <row r="8" spans="1:27" ht="12.75">
      <c r="A8" s="19">
        <v>6</v>
      </c>
      <c r="B8" s="3" t="s">
        <v>251</v>
      </c>
      <c r="C8" s="4">
        <v>1998</v>
      </c>
      <c r="D8" s="10">
        <v>5000</v>
      </c>
      <c r="E8" s="5" t="s">
        <v>38</v>
      </c>
      <c r="F8" s="5">
        <v>2</v>
      </c>
      <c r="G8" s="5" t="s">
        <v>137</v>
      </c>
      <c r="H8" s="5" t="s">
        <v>137</v>
      </c>
      <c r="I8" s="5" t="s">
        <v>137</v>
      </c>
      <c r="J8" s="5" t="s">
        <v>137</v>
      </c>
      <c r="K8" s="5" t="s">
        <v>137</v>
      </c>
      <c r="L8" s="5" t="s">
        <v>137</v>
      </c>
      <c r="M8" s="5">
        <v>48</v>
      </c>
      <c r="N8" s="5">
        <v>13</v>
      </c>
      <c r="O8" s="5" t="s">
        <v>137</v>
      </c>
      <c r="P8" s="5" t="s">
        <v>137</v>
      </c>
      <c r="Y8" s="5">
        <v>13</v>
      </c>
      <c r="Z8" s="5">
        <v>6</v>
      </c>
      <c r="AA8" s="5">
        <v>1</v>
      </c>
    </row>
    <row r="9" spans="1:27" ht="12.75">
      <c r="A9" s="19">
        <v>7</v>
      </c>
      <c r="B9" s="11" t="s">
        <v>160</v>
      </c>
      <c r="C9" s="4">
        <v>1994</v>
      </c>
      <c r="D9" s="10">
        <v>5000</v>
      </c>
      <c r="E9" s="5" t="s">
        <v>38</v>
      </c>
      <c r="F9" s="5">
        <v>3</v>
      </c>
      <c r="G9" s="5" t="s">
        <v>137</v>
      </c>
      <c r="H9" s="5" t="s">
        <v>137</v>
      </c>
      <c r="I9" s="5" t="s">
        <v>137</v>
      </c>
      <c r="J9" s="5" t="s">
        <v>137</v>
      </c>
      <c r="K9" s="5" t="s">
        <v>137</v>
      </c>
      <c r="L9" s="5" t="s">
        <v>137</v>
      </c>
      <c r="M9" s="5">
        <v>29</v>
      </c>
      <c r="N9" s="5">
        <v>21</v>
      </c>
      <c r="O9" s="5">
        <v>24</v>
      </c>
      <c r="P9" s="5">
        <v>26</v>
      </c>
      <c r="Y9" s="5">
        <v>47</v>
      </c>
      <c r="Z9" s="5">
        <v>1</v>
      </c>
      <c r="AA9" s="5">
        <v>2</v>
      </c>
    </row>
    <row r="10" spans="1:27" ht="12.75">
      <c r="A10" s="19">
        <v>8</v>
      </c>
      <c r="B10" s="11" t="s">
        <v>107</v>
      </c>
      <c r="C10" s="4">
        <v>1995</v>
      </c>
      <c r="D10" s="10">
        <v>5000</v>
      </c>
      <c r="E10" s="5" t="s">
        <v>38</v>
      </c>
      <c r="F10" s="12">
        <f>VLOOKUP(C:C,Kategorie!A:B,2,FALSE)</f>
        <v>3</v>
      </c>
      <c r="G10" s="5">
        <v>18</v>
      </c>
      <c r="H10" s="5">
        <v>21</v>
      </c>
      <c r="I10" s="5" t="s">
        <v>137</v>
      </c>
      <c r="J10" s="5" t="s">
        <v>137</v>
      </c>
      <c r="K10" s="5" t="s">
        <v>137</v>
      </c>
      <c r="L10" s="5" t="s">
        <v>137</v>
      </c>
      <c r="M10" s="5" t="s">
        <v>137</v>
      </c>
      <c r="N10" s="5" t="s">
        <v>137</v>
      </c>
      <c r="O10" s="5" t="s">
        <v>137</v>
      </c>
      <c r="P10" s="5" t="s">
        <v>137</v>
      </c>
      <c r="Y10" s="5">
        <v>21</v>
      </c>
      <c r="Z10" s="5">
        <v>2</v>
      </c>
      <c r="AA10" s="5">
        <v>1</v>
      </c>
    </row>
    <row r="11" spans="1:27" ht="12.75">
      <c r="A11" s="19">
        <v>9</v>
      </c>
      <c r="B11" s="11" t="s">
        <v>119</v>
      </c>
      <c r="C11" s="4">
        <v>1994</v>
      </c>
      <c r="D11" s="10">
        <v>5000</v>
      </c>
      <c r="E11" s="5" t="s">
        <v>38</v>
      </c>
      <c r="F11" s="12">
        <f>VLOOKUP(C:C,Kategorie!A:B,2,FALSE)</f>
        <v>3</v>
      </c>
      <c r="G11" s="5">
        <v>30</v>
      </c>
      <c r="H11" s="5">
        <v>18</v>
      </c>
      <c r="I11" s="5" t="s">
        <v>137</v>
      </c>
      <c r="J11" s="5" t="s">
        <v>137</v>
      </c>
      <c r="K11" s="5" t="s">
        <v>137</v>
      </c>
      <c r="L11" s="5" t="s">
        <v>137</v>
      </c>
      <c r="M11" s="5" t="s">
        <v>137</v>
      </c>
      <c r="N11" s="5" t="s">
        <v>137</v>
      </c>
      <c r="O11" s="5" t="s">
        <v>137</v>
      </c>
      <c r="P11" s="5" t="s">
        <v>137</v>
      </c>
      <c r="Y11" s="5">
        <v>18</v>
      </c>
      <c r="Z11" s="5">
        <v>3</v>
      </c>
      <c r="AA11" s="5">
        <v>1</v>
      </c>
    </row>
    <row r="12" spans="1:27" ht="12.75">
      <c r="A12" s="19">
        <v>10</v>
      </c>
      <c r="B12" s="11" t="s">
        <v>189</v>
      </c>
      <c r="C12" s="4">
        <v>1978</v>
      </c>
      <c r="D12" s="10">
        <v>5000</v>
      </c>
      <c r="E12" s="5" t="s">
        <v>38</v>
      </c>
      <c r="F12" s="5">
        <v>4</v>
      </c>
      <c r="G12" s="5" t="s">
        <v>137</v>
      </c>
      <c r="H12" s="5" t="s">
        <v>137</v>
      </c>
      <c r="I12" s="5" t="s">
        <v>137</v>
      </c>
      <c r="J12" s="5" t="s">
        <v>137</v>
      </c>
      <c r="K12" s="5">
        <v>26</v>
      </c>
      <c r="L12" s="5">
        <v>21</v>
      </c>
      <c r="M12" s="5">
        <v>20</v>
      </c>
      <c r="N12" s="5">
        <v>21</v>
      </c>
      <c r="O12" s="5">
        <v>20</v>
      </c>
      <c r="P12" s="5">
        <v>26</v>
      </c>
      <c r="Y12" s="5">
        <v>68</v>
      </c>
      <c r="Z12" s="5">
        <v>1</v>
      </c>
      <c r="AA12" s="5">
        <v>3</v>
      </c>
    </row>
    <row r="13" spans="1:27" ht="12.75">
      <c r="A13" s="19">
        <v>11</v>
      </c>
      <c r="B13" s="11" t="s">
        <v>127</v>
      </c>
      <c r="C13" s="4">
        <v>1990</v>
      </c>
      <c r="D13" s="10">
        <v>5000</v>
      </c>
      <c r="E13" s="5" t="s">
        <v>38</v>
      </c>
      <c r="F13" s="12">
        <f>VLOOKUP(C:C,Kategorie!A:B,2,FALSE)</f>
        <v>4</v>
      </c>
      <c r="G13" s="5">
        <v>38</v>
      </c>
      <c r="H13" s="5">
        <v>21</v>
      </c>
      <c r="I13" s="5" t="s">
        <v>137</v>
      </c>
      <c r="J13" s="5" t="s">
        <v>137</v>
      </c>
      <c r="K13" s="5">
        <v>40</v>
      </c>
      <c r="L13" s="5">
        <v>18</v>
      </c>
      <c r="M13" s="5" t="s">
        <v>137</v>
      </c>
      <c r="N13" s="5" t="s">
        <v>137</v>
      </c>
      <c r="O13" s="5" t="s">
        <v>137</v>
      </c>
      <c r="P13" s="5" t="s">
        <v>137</v>
      </c>
      <c r="Y13" s="5">
        <v>39</v>
      </c>
      <c r="Z13" s="5">
        <v>2</v>
      </c>
      <c r="AA13" s="5">
        <v>2</v>
      </c>
    </row>
    <row r="14" spans="1:27" ht="12.75">
      <c r="A14" s="19">
        <v>12</v>
      </c>
      <c r="B14" s="11" t="s">
        <v>275</v>
      </c>
      <c r="C14" s="4">
        <v>1982</v>
      </c>
      <c r="D14" s="10">
        <v>5000</v>
      </c>
      <c r="E14" s="5" t="s">
        <v>38</v>
      </c>
      <c r="F14" s="5">
        <v>4</v>
      </c>
      <c r="G14" s="5" t="s">
        <v>137</v>
      </c>
      <c r="H14" s="5" t="s">
        <v>137</v>
      </c>
      <c r="I14" s="5" t="s">
        <v>137</v>
      </c>
      <c r="J14" s="5" t="s">
        <v>137</v>
      </c>
      <c r="K14" s="5" t="s">
        <v>137</v>
      </c>
      <c r="L14" s="5" t="s">
        <v>137</v>
      </c>
      <c r="M14" s="5" t="s">
        <v>137</v>
      </c>
      <c r="N14" s="5" t="s">
        <v>137</v>
      </c>
      <c r="O14" s="5">
        <v>34</v>
      </c>
      <c r="P14" s="5">
        <v>23</v>
      </c>
      <c r="Y14" s="5">
        <v>23</v>
      </c>
      <c r="Z14" s="5">
        <v>3</v>
      </c>
      <c r="AA14" s="5">
        <v>1</v>
      </c>
    </row>
    <row r="15" spans="1:27" ht="12.75">
      <c r="A15" s="19">
        <v>13</v>
      </c>
      <c r="B15" s="11" t="s">
        <v>130</v>
      </c>
      <c r="C15" s="4">
        <v>1972</v>
      </c>
      <c r="D15" s="10">
        <v>5000</v>
      </c>
      <c r="E15" s="5" t="s">
        <v>38</v>
      </c>
      <c r="F15" s="12">
        <f>VLOOKUP(C:C,Kategorie!A:B,2,FALSE)</f>
        <v>5</v>
      </c>
      <c r="G15" s="5">
        <v>41</v>
      </c>
      <c r="H15" s="6">
        <v>18</v>
      </c>
      <c r="I15" s="5">
        <v>22</v>
      </c>
      <c r="J15" s="5">
        <v>21</v>
      </c>
      <c r="K15" s="5">
        <v>59</v>
      </c>
      <c r="L15" s="5">
        <v>10</v>
      </c>
      <c r="M15" s="5">
        <v>47</v>
      </c>
      <c r="N15" s="5">
        <v>18</v>
      </c>
      <c r="O15" s="5">
        <v>39</v>
      </c>
      <c r="P15" s="5">
        <v>26</v>
      </c>
      <c r="U15" s="2"/>
      <c r="V15" s="2"/>
      <c r="W15" s="2"/>
      <c r="X15" s="2"/>
      <c r="Y15" s="5">
        <v>93</v>
      </c>
      <c r="Z15" s="5">
        <v>1</v>
      </c>
      <c r="AA15" s="5">
        <v>5</v>
      </c>
    </row>
    <row r="16" spans="1:27" ht="12.75">
      <c r="A16" s="19">
        <v>14</v>
      </c>
      <c r="B16" s="11" t="s">
        <v>206</v>
      </c>
      <c r="C16" s="4">
        <v>1974</v>
      </c>
      <c r="D16" s="10">
        <v>5000</v>
      </c>
      <c r="E16" s="5" t="s">
        <v>38</v>
      </c>
      <c r="F16" s="5">
        <v>5</v>
      </c>
      <c r="G16" s="5" t="s">
        <v>137</v>
      </c>
      <c r="H16" s="5" t="s">
        <v>137</v>
      </c>
      <c r="I16" s="5" t="s">
        <v>137</v>
      </c>
      <c r="J16" s="5" t="s">
        <v>137</v>
      </c>
      <c r="K16" s="5">
        <v>58</v>
      </c>
      <c r="L16" s="5">
        <v>13</v>
      </c>
      <c r="M16" s="5">
        <v>34</v>
      </c>
      <c r="N16" s="5">
        <v>21</v>
      </c>
      <c r="O16" s="5">
        <v>43</v>
      </c>
      <c r="P16" s="5">
        <v>20</v>
      </c>
      <c r="Y16" s="5">
        <v>54</v>
      </c>
      <c r="Z16" s="5">
        <v>2</v>
      </c>
      <c r="AA16" s="5">
        <v>3</v>
      </c>
    </row>
    <row r="17" spans="1:27" ht="12.75">
      <c r="A17" s="19">
        <v>15</v>
      </c>
      <c r="B17" s="11" t="s">
        <v>129</v>
      </c>
      <c r="C17" s="4">
        <v>1972</v>
      </c>
      <c r="D17" s="10">
        <v>5000</v>
      </c>
      <c r="E17" s="5" t="s">
        <v>38</v>
      </c>
      <c r="F17" s="12">
        <f>VLOOKUP(C:C,Kategorie!A:B,2,FALSE)</f>
        <v>5</v>
      </c>
      <c r="G17" s="5">
        <v>40</v>
      </c>
      <c r="H17" s="5">
        <v>21</v>
      </c>
      <c r="I17" s="5" t="s">
        <v>137</v>
      </c>
      <c r="J17" s="5" t="s">
        <v>137</v>
      </c>
      <c r="K17" s="5">
        <v>54</v>
      </c>
      <c r="L17" s="5">
        <v>15</v>
      </c>
      <c r="M17" s="5" t="s">
        <v>137</v>
      </c>
      <c r="N17" s="5" t="s">
        <v>137</v>
      </c>
      <c r="O17" s="5" t="s">
        <v>137</v>
      </c>
      <c r="P17" s="5" t="s">
        <v>137</v>
      </c>
      <c r="Y17" s="5">
        <v>36</v>
      </c>
      <c r="Z17" s="5">
        <v>3</v>
      </c>
      <c r="AA17" s="5">
        <v>2</v>
      </c>
    </row>
    <row r="18" spans="1:27" ht="12.75">
      <c r="A18" s="19">
        <v>16</v>
      </c>
      <c r="B18" s="11" t="s">
        <v>279</v>
      </c>
      <c r="C18" s="4">
        <v>1966</v>
      </c>
      <c r="D18" s="10">
        <v>5000</v>
      </c>
      <c r="E18" s="5" t="s">
        <v>38</v>
      </c>
      <c r="F18" s="5">
        <v>5</v>
      </c>
      <c r="G18" s="5" t="s">
        <v>137</v>
      </c>
      <c r="H18" s="5" t="s">
        <v>137</v>
      </c>
      <c r="I18" s="5" t="s">
        <v>137</v>
      </c>
      <c r="J18" s="5" t="s">
        <v>137</v>
      </c>
      <c r="K18" s="5" t="s">
        <v>137</v>
      </c>
      <c r="L18" s="5" t="s">
        <v>137</v>
      </c>
      <c r="M18" s="5" t="s">
        <v>137</v>
      </c>
      <c r="N18" s="5" t="s">
        <v>137</v>
      </c>
      <c r="O18" s="5">
        <v>42</v>
      </c>
      <c r="P18" s="5">
        <v>23</v>
      </c>
      <c r="Y18" s="5">
        <v>23</v>
      </c>
      <c r="Z18" s="5">
        <v>4</v>
      </c>
      <c r="AA18" s="5">
        <v>1</v>
      </c>
    </row>
    <row r="19" spans="1:27" ht="12.75">
      <c r="A19" s="19">
        <v>17</v>
      </c>
      <c r="B19" s="11" t="s">
        <v>135</v>
      </c>
      <c r="C19" s="4">
        <v>1966</v>
      </c>
      <c r="D19" s="10">
        <v>5000</v>
      </c>
      <c r="E19" s="5" t="s">
        <v>38</v>
      </c>
      <c r="F19" s="12">
        <f>VLOOKUP(C:C,Kategorie!A:B,2,FALSE)</f>
        <v>5</v>
      </c>
      <c r="G19" s="5">
        <v>46</v>
      </c>
      <c r="H19" s="5">
        <v>15</v>
      </c>
      <c r="I19" s="5" t="s">
        <v>137</v>
      </c>
      <c r="J19" s="5" t="s">
        <v>137</v>
      </c>
      <c r="K19" s="5" t="s">
        <v>137</v>
      </c>
      <c r="L19" s="5" t="s">
        <v>137</v>
      </c>
      <c r="M19" s="5" t="s">
        <v>137</v>
      </c>
      <c r="N19" s="5" t="s">
        <v>137</v>
      </c>
      <c r="O19" s="5" t="s">
        <v>137</v>
      </c>
      <c r="P19" s="5" t="s">
        <v>137</v>
      </c>
      <c r="Y19" s="5">
        <v>15</v>
      </c>
      <c r="Z19" s="5">
        <v>5</v>
      </c>
      <c r="AA19" s="5">
        <v>1</v>
      </c>
    </row>
    <row r="20" spans="1:27" ht="12.75">
      <c r="A20" s="19">
        <v>18</v>
      </c>
      <c r="B20" s="11" t="s">
        <v>172</v>
      </c>
      <c r="C20" s="4">
        <v>1959</v>
      </c>
      <c r="D20" s="10">
        <v>5000</v>
      </c>
      <c r="E20" s="5" t="s">
        <v>38</v>
      </c>
      <c r="F20" s="5">
        <v>6</v>
      </c>
      <c r="G20" s="5" t="s">
        <v>137</v>
      </c>
      <c r="H20" s="5" t="s">
        <v>137</v>
      </c>
      <c r="I20" s="5">
        <v>8</v>
      </c>
      <c r="J20" s="5">
        <v>21</v>
      </c>
      <c r="K20" s="5">
        <v>24</v>
      </c>
      <c r="L20" s="5">
        <v>21</v>
      </c>
      <c r="M20" s="5">
        <v>21</v>
      </c>
      <c r="N20" s="5">
        <v>21</v>
      </c>
      <c r="O20" s="5">
        <v>21</v>
      </c>
      <c r="P20" s="5">
        <v>26</v>
      </c>
      <c r="Y20" s="5">
        <v>89</v>
      </c>
      <c r="Z20" s="5">
        <v>1</v>
      </c>
      <c r="AA20" s="5">
        <v>4</v>
      </c>
    </row>
    <row r="21" spans="1:27" ht="12.75">
      <c r="A21" s="19">
        <v>19</v>
      </c>
      <c r="B21" s="11" t="s">
        <v>134</v>
      </c>
      <c r="C21" s="4">
        <v>1960</v>
      </c>
      <c r="D21" s="10">
        <v>5000</v>
      </c>
      <c r="E21" s="5" t="s">
        <v>38</v>
      </c>
      <c r="F21" s="12">
        <f>VLOOKUP(C:C,Kategorie!A:B,2,FALSE)</f>
        <v>6</v>
      </c>
      <c r="G21" s="5">
        <v>45</v>
      </c>
      <c r="H21" s="5">
        <v>21</v>
      </c>
      <c r="I21" s="5">
        <v>21</v>
      </c>
      <c r="J21" s="5">
        <v>18</v>
      </c>
      <c r="K21" s="5">
        <v>61</v>
      </c>
      <c r="L21" s="5">
        <v>15</v>
      </c>
      <c r="M21" s="5" t="s">
        <v>137</v>
      </c>
      <c r="N21" s="5" t="s">
        <v>137</v>
      </c>
      <c r="O21" s="5">
        <v>53</v>
      </c>
      <c r="P21" s="5">
        <v>18</v>
      </c>
      <c r="Y21" s="5">
        <v>72</v>
      </c>
      <c r="Z21" s="5">
        <v>2</v>
      </c>
      <c r="AA21" s="5">
        <v>4</v>
      </c>
    </row>
    <row r="22" spans="1:27" ht="12.75">
      <c r="A22" s="19">
        <v>20</v>
      </c>
      <c r="B22" s="11" t="s">
        <v>205</v>
      </c>
      <c r="C22" s="4">
        <v>1959</v>
      </c>
      <c r="D22" s="10">
        <v>5000</v>
      </c>
      <c r="E22" s="5" t="s">
        <v>38</v>
      </c>
      <c r="F22" s="5">
        <v>6</v>
      </c>
      <c r="G22" s="5" t="s">
        <v>137</v>
      </c>
      <c r="H22" s="5" t="s">
        <v>137</v>
      </c>
      <c r="I22" s="5" t="s">
        <v>137</v>
      </c>
      <c r="J22" s="5" t="s">
        <v>137</v>
      </c>
      <c r="K22" s="5">
        <v>56</v>
      </c>
      <c r="L22" s="5">
        <v>18</v>
      </c>
      <c r="M22" s="5" t="s">
        <v>137</v>
      </c>
      <c r="N22" s="5" t="s">
        <v>137</v>
      </c>
      <c r="O22" s="5">
        <v>41</v>
      </c>
      <c r="P22" s="5">
        <v>23</v>
      </c>
      <c r="Y22" s="5">
        <v>41</v>
      </c>
      <c r="Z22" s="5">
        <v>3</v>
      </c>
      <c r="AA22" s="5">
        <v>2</v>
      </c>
    </row>
    <row r="23" spans="1:27" ht="12.75">
      <c r="A23" s="19">
        <v>21</v>
      </c>
      <c r="B23" s="11" t="s">
        <v>280</v>
      </c>
      <c r="C23" s="4">
        <v>1961</v>
      </c>
      <c r="D23" s="10">
        <v>5000</v>
      </c>
      <c r="E23" s="5" t="s">
        <v>38</v>
      </c>
      <c r="F23" s="5">
        <v>6</v>
      </c>
      <c r="G23" s="5" t="s">
        <v>137</v>
      </c>
      <c r="H23" s="5" t="s">
        <v>137</v>
      </c>
      <c r="I23" s="5" t="s">
        <v>137</v>
      </c>
      <c r="J23" s="5" t="s">
        <v>137</v>
      </c>
      <c r="K23" s="5" t="s">
        <v>137</v>
      </c>
      <c r="L23" s="5" t="s">
        <v>137</v>
      </c>
      <c r="M23" s="5" t="s">
        <v>137</v>
      </c>
      <c r="N23" s="5" t="s">
        <v>137</v>
      </c>
      <c r="O23" s="5">
        <v>44</v>
      </c>
      <c r="P23" s="5">
        <v>20</v>
      </c>
      <c r="Y23" s="5">
        <v>20</v>
      </c>
      <c r="Z23" s="5">
        <v>4</v>
      </c>
      <c r="AA23" s="5">
        <v>1</v>
      </c>
    </row>
    <row r="24" spans="1:27" ht="12.75">
      <c r="A24" s="19">
        <v>22</v>
      </c>
      <c r="B24" s="11" t="s">
        <v>190</v>
      </c>
      <c r="C24" s="4">
        <v>1997</v>
      </c>
      <c r="D24" s="10">
        <v>5000</v>
      </c>
      <c r="E24" s="5" t="s">
        <v>6</v>
      </c>
      <c r="F24" s="5">
        <v>2</v>
      </c>
      <c r="G24" s="5" t="s">
        <v>137</v>
      </c>
      <c r="H24" s="5" t="s">
        <v>137</v>
      </c>
      <c r="I24" s="5" t="s">
        <v>137</v>
      </c>
      <c r="J24" s="5" t="s">
        <v>137</v>
      </c>
      <c r="K24" s="5">
        <v>27</v>
      </c>
      <c r="L24" s="5">
        <v>13</v>
      </c>
      <c r="M24" s="5">
        <v>6</v>
      </c>
      <c r="N24" s="5">
        <v>21</v>
      </c>
      <c r="O24" s="5">
        <v>4</v>
      </c>
      <c r="P24" s="5">
        <v>26</v>
      </c>
      <c r="Y24" s="5">
        <v>60</v>
      </c>
      <c r="Z24" s="5">
        <v>1</v>
      </c>
      <c r="AA24" s="5">
        <v>3</v>
      </c>
    </row>
    <row r="25" spans="1:27" ht="12.75">
      <c r="A25" s="19">
        <v>23</v>
      </c>
      <c r="B25" s="11" t="s">
        <v>112</v>
      </c>
      <c r="C25" s="4">
        <v>1998</v>
      </c>
      <c r="D25" s="10">
        <v>5000</v>
      </c>
      <c r="E25" s="5" t="s">
        <v>6</v>
      </c>
      <c r="F25" s="12">
        <f>VLOOKUP(C:C,Kategorie!A:B,2,FALSE)</f>
        <v>2</v>
      </c>
      <c r="G25" s="5">
        <v>23</v>
      </c>
      <c r="H25" s="5">
        <v>18</v>
      </c>
      <c r="I25" s="5">
        <v>18</v>
      </c>
      <c r="J25" s="5">
        <v>21</v>
      </c>
      <c r="K25" s="5">
        <v>62</v>
      </c>
      <c r="L25" s="5">
        <v>3</v>
      </c>
      <c r="M25" s="5">
        <v>33</v>
      </c>
      <c r="N25" s="5">
        <v>15</v>
      </c>
      <c r="O25" s="5" t="s">
        <v>137</v>
      </c>
      <c r="P25" s="5" t="s">
        <v>137</v>
      </c>
      <c r="Y25" s="5">
        <v>57</v>
      </c>
      <c r="Z25" s="5">
        <v>2</v>
      </c>
      <c r="AA25" s="5">
        <v>4</v>
      </c>
    </row>
    <row r="26" spans="1:27" ht="12.75">
      <c r="A26" s="19">
        <v>24</v>
      </c>
      <c r="B26" s="11" t="s">
        <v>120</v>
      </c>
      <c r="C26" s="4">
        <v>1997</v>
      </c>
      <c r="D26" s="10">
        <v>5000</v>
      </c>
      <c r="E26" s="5" t="s">
        <v>6</v>
      </c>
      <c r="F26" s="12">
        <f>VLOOKUP(C:C,Kategorie!A:B,2,FALSE)</f>
        <v>2</v>
      </c>
      <c r="G26" s="5">
        <v>31</v>
      </c>
      <c r="H26" s="5">
        <v>15</v>
      </c>
      <c r="I26" s="5" t="s">
        <v>137</v>
      </c>
      <c r="J26" s="5" t="s">
        <v>137</v>
      </c>
      <c r="K26" s="5">
        <v>31</v>
      </c>
      <c r="L26" s="5">
        <v>10</v>
      </c>
      <c r="M26" s="5">
        <v>23</v>
      </c>
      <c r="N26" s="5">
        <v>18</v>
      </c>
      <c r="O26" s="5" t="s">
        <v>137</v>
      </c>
      <c r="P26" s="5" t="s">
        <v>137</v>
      </c>
      <c r="Y26" s="5">
        <v>43</v>
      </c>
      <c r="Z26" s="5">
        <v>3</v>
      </c>
      <c r="AA26" s="5">
        <v>3</v>
      </c>
    </row>
    <row r="27" spans="1:27" ht="12.75">
      <c r="A27" s="19">
        <v>25</v>
      </c>
      <c r="B27" s="3" t="s">
        <v>249</v>
      </c>
      <c r="C27" s="4">
        <v>1996</v>
      </c>
      <c r="D27" s="10">
        <v>5000</v>
      </c>
      <c r="E27" s="5" t="s">
        <v>6</v>
      </c>
      <c r="F27" s="5">
        <v>2</v>
      </c>
      <c r="G27" s="5" t="s">
        <v>137</v>
      </c>
      <c r="H27" s="5" t="s">
        <v>137</v>
      </c>
      <c r="I27" s="5" t="s">
        <v>137</v>
      </c>
      <c r="J27" s="5" t="s">
        <v>137</v>
      </c>
      <c r="K27" s="5" t="s">
        <v>137</v>
      </c>
      <c r="L27" s="5" t="s">
        <v>137</v>
      </c>
      <c r="M27" s="5">
        <v>40</v>
      </c>
      <c r="N27" s="5">
        <v>13</v>
      </c>
      <c r="O27" s="5">
        <v>29</v>
      </c>
      <c r="P27" s="5">
        <v>23</v>
      </c>
      <c r="Y27" s="5">
        <v>36</v>
      </c>
      <c r="Z27" s="5">
        <v>4</v>
      </c>
      <c r="AA27" s="5">
        <v>2</v>
      </c>
    </row>
    <row r="28" spans="1:27" ht="12.75">
      <c r="A28" s="19">
        <v>26</v>
      </c>
      <c r="B28" s="11" t="s">
        <v>174</v>
      </c>
      <c r="C28" s="4">
        <v>1997</v>
      </c>
      <c r="D28" s="10">
        <v>5000</v>
      </c>
      <c r="E28" s="5" t="s">
        <v>6</v>
      </c>
      <c r="F28" s="5">
        <v>2</v>
      </c>
      <c r="G28" s="5" t="s">
        <v>137</v>
      </c>
      <c r="H28" s="5" t="s">
        <v>137</v>
      </c>
      <c r="I28" s="5">
        <v>23</v>
      </c>
      <c r="J28" s="5">
        <v>15</v>
      </c>
      <c r="K28" s="5" t="s">
        <v>137</v>
      </c>
      <c r="L28" s="5" t="s">
        <v>137</v>
      </c>
      <c r="M28" s="5" t="s">
        <v>137</v>
      </c>
      <c r="N28" s="5" t="s">
        <v>137</v>
      </c>
      <c r="O28" s="5">
        <v>55</v>
      </c>
      <c r="P28" s="5">
        <v>20</v>
      </c>
      <c r="Y28" s="5">
        <v>35</v>
      </c>
      <c r="Z28" s="5">
        <v>5</v>
      </c>
      <c r="AA28" s="5">
        <v>2</v>
      </c>
    </row>
    <row r="29" spans="1:27" ht="12.75">
      <c r="A29" s="19">
        <v>27</v>
      </c>
      <c r="B29" s="11" t="s">
        <v>73</v>
      </c>
      <c r="C29" s="4">
        <v>1998</v>
      </c>
      <c r="D29" s="10">
        <v>5000</v>
      </c>
      <c r="E29" s="5" t="s">
        <v>6</v>
      </c>
      <c r="F29" s="5">
        <v>2</v>
      </c>
      <c r="G29" s="5" t="s">
        <v>137</v>
      </c>
      <c r="H29" s="5" t="s">
        <v>137</v>
      </c>
      <c r="I29" s="5">
        <v>20</v>
      </c>
      <c r="J29" s="5">
        <v>18</v>
      </c>
      <c r="K29" s="5">
        <v>52</v>
      </c>
      <c r="L29" s="5">
        <v>4</v>
      </c>
      <c r="M29" s="5" t="s">
        <v>137</v>
      </c>
      <c r="N29" s="5" t="s">
        <v>137</v>
      </c>
      <c r="O29" s="5" t="s">
        <v>137</v>
      </c>
      <c r="P29" s="5" t="s">
        <v>137</v>
      </c>
      <c r="Y29" s="5">
        <v>22</v>
      </c>
      <c r="Z29" s="5">
        <v>6</v>
      </c>
      <c r="AA29" s="5">
        <v>2</v>
      </c>
    </row>
    <row r="30" spans="1:27" ht="12.75">
      <c r="A30" s="19">
        <v>28</v>
      </c>
      <c r="B30" s="11" t="s">
        <v>100</v>
      </c>
      <c r="C30" s="4">
        <v>1996</v>
      </c>
      <c r="D30" s="10">
        <v>5000</v>
      </c>
      <c r="E30" s="5" t="s">
        <v>6</v>
      </c>
      <c r="F30" s="12">
        <f>VLOOKUP(C:C,Kategorie!A:B,2,FALSE)</f>
        <v>2</v>
      </c>
      <c r="G30" s="5">
        <v>11</v>
      </c>
      <c r="H30" s="5">
        <v>21</v>
      </c>
      <c r="I30" s="5" t="s">
        <v>137</v>
      </c>
      <c r="J30" s="5" t="s">
        <v>137</v>
      </c>
      <c r="K30" s="5" t="s">
        <v>137</v>
      </c>
      <c r="L30" s="5" t="s">
        <v>137</v>
      </c>
      <c r="M30" s="5" t="s">
        <v>137</v>
      </c>
      <c r="N30" s="5" t="s">
        <v>137</v>
      </c>
      <c r="O30" s="5" t="s">
        <v>137</v>
      </c>
      <c r="P30" s="5" t="s">
        <v>137</v>
      </c>
      <c r="Y30" s="5">
        <v>21</v>
      </c>
      <c r="Z30" s="5">
        <v>7</v>
      </c>
      <c r="AA30" s="5">
        <v>1</v>
      </c>
    </row>
    <row r="31" spans="1:27" ht="12.75">
      <c r="A31" s="19">
        <v>29</v>
      </c>
      <c r="B31" s="11" t="s">
        <v>203</v>
      </c>
      <c r="C31" s="4">
        <v>1998</v>
      </c>
      <c r="D31" s="10">
        <v>5000</v>
      </c>
      <c r="E31" s="5" t="s">
        <v>6</v>
      </c>
      <c r="F31" s="5">
        <v>2</v>
      </c>
      <c r="G31" s="5" t="s">
        <v>137</v>
      </c>
      <c r="H31" s="5" t="s">
        <v>137</v>
      </c>
      <c r="I31" s="5" t="s">
        <v>137</v>
      </c>
      <c r="J31" s="5" t="s">
        <v>137</v>
      </c>
      <c r="K31" s="5">
        <v>49</v>
      </c>
      <c r="L31" s="5">
        <v>6</v>
      </c>
      <c r="M31" s="5">
        <v>42</v>
      </c>
      <c r="N31" s="5">
        <v>10</v>
      </c>
      <c r="O31" s="5" t="s">
        <v>137</v>
      </c>
      <c r="P31" s="5" t="s">
        <v>137</v>
      </c>
      <c r="Y31" s="5">
        <v>16</v>
      </c>
      <c r="Z31" s="5">
        <v>8</v>
      </c>
      <c r="AA31" s="5">
        <v>2</v>
      </c>
    </row>
    <row r="32" spans="1:27" ht="12.75">
      <c r="A32" s="19">
        <v>30</v>
      </c>
      <c r="B32" s="11" t="s">
        <v>195</v>
      </c>
      <c r="C32" s="4">
        <v>1998</v>
      </c>
      <c r="D32" s="10">
        <v>5000</v>
      </c>
      <c r="E32" s="5" t="s">
        <v>6</v>
      </c>
      <c r="F32" s="5">
        <v>2</v>
      </c>
      <c r="G32" s="5" t="s">
        <v>137</v>
      </c>
      <c r="H32" s="5" t="s">
        <v>137</v>
      </c>
      <c r="I32" s="5" t="s">
        <v>137</v>
      </c>
      <c r="J32" s="5" t="s">
        <v>137</v>
      </c>
      <c r="K32" s="5">
        <v>37</v>
      </c>
      <c r="L32" s="5">
        <v>8</v>
      </c>
      <c r="M32" s="5" t="s">
        <v>137</v>
      </c>
      <c r="N32" s="5" t="s">
        <v>137</v>
      </c>
      <c r="O32" s="5" t="s">
        <v>137</v>
      </c>
      <c r="P32" s="5" t="s">
        <v>137</v>
      </c>
      <c r="Y32" s="5">
        <v>8</v>
      </c>
      <c r="Z32" s="5">
        <v>9</v>
      </c>
      <c r="AA32" s="5">
        <v>1</v>
      </c>
    </row>
    <row r="33" spans="1:27" ht="12.75">
      <c r="A33" s="19">
        <v>31</v>
      </c>
      <c r="B33" s="11" t="s">
        <v>92</v>
      </c>
      <c r="C33" s="20">
        <v>1994</v>
      </c>
      <c r="D33" s="10">
        <v>5000</v>
      </c>
      <c r="E33" s="2" t="s">
        <v>6</v>
      </c>
      <c r="F33" s="12">
        <f>VLOOKUP(C:C,Kategorie!A:B,2,FALSE)</f>
        <v>3</v>
      </c>
      <c r="G33" s="5">
        <v>3</v>
      </c>
      <c r="H33" s="5">
        <v>21</v>
      </c>
      <c r="I33" s="5">
        <v>2</v>
      </c>
      <c r="J33" s="5">
        <v>18</v>
      </c>
      <c r="K33" s="5">
        <v>3</v>
      </c>
      <c r="L33" s="5">
        <v>18</v>
      </c>
      <c r="M33" s="5">
        <v>3</v>
      </c>
      <c r="N33" s="5">
        <v>21</v>
      </c>
      <c r="O33" s="5">
        <v>1</v>
      </c>
      <c r="P33" s="5">
        <v>26</v>
      </c>
      <c r="Y33" s="5">
        <v>104</v>
      </c>
      <c r="Z33" s="5">
        <v>1</v>
      </c>
      <c r="AA33" s="5">
        <v>5</v>
      </c>
    </row>
    <row r="34" spans="1:27" ht="12.75">
      <c r="A34" s="19">
        <v>32</v>
      </c>
      <c r="B34" s="11" t="s">
        <v>97</v>
      </c>
      <c r="C34" s="4">
        <v>1994</v>
      </c>
      <c r="D34" s="10">
        <v>5000</v>
      </c>
      <c r="E34" s="5" t="s">
        <v>6</v>
      </c>
      <c r="F34" s="12">
        <f>VLOOKUP(C:C,Kategorie!A:B,2,FALSE)</f>
        <v>3</v>
      </c>
      <c r="G34" s="5">
        <v>8</v>
      </c>
      <c r="H34" s="5">
        <v>15</v>
      </c>
      <c r="I34" s="5">
        <v>1</v>
      </c>
      <c r="J34" s="5">
        <v>21</v>
      </c>
      <c r="K34" s="5">
        <v>2</v>
      </c>
      <c r="L34" s="5">
        <v>21</v>
      </c>
      <c r="M34" s="5">
        <v>10</v>
      </c>
      <c r="N34" s="5">
        <v>15</v>
      </c>
      <c r="O34" s="5">
        <v>8</v>
      </c>
      <c r="P34" s="5">
        <v>23</v>
      </c>
      <c r="Y34" s="5">
        <v>95</v>
      </c>
      <c r="Z34" s="5">
        <v>2</v>
      </c>
      <c r="AA34" s="5">
        <v>5</v>
      </c>
    </row>
    <row r="35" spans="1:27" ht="12.75">
      <c r="A35" s="19">
        <v>33</v>
      </c>
      <c r="B35" s="11" t="s">
        <v>94</v>
      </c>
      <c r="C35" s="4">
        <v>1994</v>
      </c>
      <c r="D35" s="10">
        <v>5000</v>
      </c>
      <c r="E35" s="5" t="s">
        <v>6</v>
      </c>
      <c r="F35" s="12">
        <f>VLOOKUP(C:C,Kategorie!A:B,2,FALSE)</f>
        <v>3</v>
      </c>
      <c r="G35" s="5">
        <v>5</v>
      </c>
      <c r="H35" s="5">
        <v>18</v>
      </c>
      <c r="I35" s="5" t="s">
        <v>137</v>
      </c>
      <c r="J35" s="5" t="s">
        <v>137</v>
      </c>
      <c r="K35" s="5">
        <v>25</v>
      </c>
      <c r="L35" s="5">
        <v>8</v>
      </c>
      <c r="M35" s="5">
        <v>4</v>
      </c>
      <c r="N35" s="5">
        <v>18</v>
      </c>
      <c r="O35" s="5">
        <v>23</v>
      </c>
      <c r="P35" s="5">
        <v>11</v>
      </c>
      <c r="Y35" s="5">
        <v>55</v>
      </c>
      <c r="Z35" s="5">
        <v>3</v>
      </c>
      <c r="AA35" s="5">
        <v>4</v>
      </c>
    </row>
    <row r="36" spans="1:27" ht="12.75">
      <c r="A36" s="19">
        <v>34</v>
      </c>
      <c r="B36" s="11" t="s">
        <v>182</v>
      </c>
      <c r="C36" s="4">
        <v>1995</v>
      </c>
      <c r="D36" s="10">
        <v>5000</v>
      </c>
      <c r="E36" s="5" t="s">
        <v>6</v>
      </c>
      <c r="F36" s="5">
        <v>3</v>
      </c>
      <c r="G36" s="5" t="s">
        <v>137</v>
      </c>
      <c r="H36" s="5" t="s">
        <v>137</v>
      </c>
      <c r="I36" s="5" t="s">
        <v>137</v>
      </c>
      <c r="J36" s="5" t="s">
        <v>137</v>
      </c>
      <c r="K36" s="5">
        <v>13</v>
      </c>
      <c r="L36" s="5">
        <v>13</v>
      </c>
      <c r="M36" s="5">
        <v>11</v>
      </c>
      <c r="N36" s="5">
        <v>13</v>
      </c>
      <c r="O36" s="5">
        <v>9</v>
      </c>
      <c r="P36" s="5">
        <v>20</v>
      </c>
      <c r="Y36" s="5">
        <v>46</v>
      </c>
      <c r="Z36" s="5">
        <v>4</v>
      </c>
      <c r="AA36" s="5">
        <v>3</v>
      </c>
    </row>
    <row r="37" spans="1:27" ht="12.75">
      <c r="A37" s="19">
        <v>35</v>
      </c>
      <c r="B37" s="11" t="s">
        <v>98</v>
      </c>
      <c r="C37" s="4">
        <v>1993</v>
      </c>
      <c r="D37" s="10">
        <v>5000</v>
      </c>
      <c r="E37" s="5" t="s">
        <v>6</v>
      </c>
      <c r="F37" s="12">
        <f>VLOOKUP(C:C,Kategorie!A:B,2,FALSE)</f>
        <v>3</v>
      </c>
      <c r="G37" s="5">
        <v>9</v>
      </c>
      <c r="H37" s="5">
        <v>13</v>
      </c>
      <c r="I37" s="5">
        <v>4</v>
      </c>
      <c r="J37" s="5">
        <v>15</v>
      </c>
      <c r="K37" s="5">
        <v>11</v>
      </c>
      <c r="L37" s="5">
        <v>15</v>
      </c>
      <c r="M37" s="5" t="s">
        <v>137</v>
      </c>
      <c r="N37" s="5" t="s">
        <v>137</v>
      </c>
      <c r="O37" s="5" t="s">
        <v>137</v>
      </c>
      <c r="P37" s="5" t="s">
        <v>137</v>
      </c>
      <c r="Y37" s="5">
        <v>43</v>
      </c>
      <c r="Z37" s="5">
        <v>5</v>
      </c>
      <c r="AA37" s="5">
        <v>3</v>
      </c>
    </row>
    <row r="38" spans="1:27" ht="12.75">
      <c r="A38" s="19">
        <v>36</v>
      </c>
      <c r="B38" s="11" t="s">
        <v>110</v>
      </c>
      <c r="C38" s="4">
        <v>1995</v>
      </c>
      <c r="D38" s="10">
        <v>5000</v>
      </c>
      <c r="E38" s="5" t="s">
        <v>6</v>
      </c>
      <c r="F38" s="12">
        <f>VLOOKUP(C:C,Kategorie!A:B,2,FALSE)</f>
        <v>3</v>
      </c>
      <c r="G38" s="5">
        <v>21</v>
      </c>
      <c r="H38" s="5">
        <v>6</v>
      </c>
      <c r="I38" s="5">
        <v>9</v>
      </c>
      <c r="J38" s="5">
        <v>13</v>
      </c>
      <c r="K38" s="5">
        <v>30</v>
      </c>
      <c r="L38" s="5">
        <v>4</v>
      </c>
      <c r="M38" s="5">
        <v>26</v>
      </c>
      <c r="N38" s="5">
        <v>4</v>
      </c>
      <c r="O38" s="5" t="s">
        <v>137</v>
      </c>
      <c r="P38" s="5" t="s">
        <v>137</v>
      </c>
      <c r="Y38" s="5">
        <v>27</v>
      </c>
      <c r="Z38" s="5">
        <v>6</v>
      </c>
      <c r="AA38" s="5">
        <v>4</v>
      </c>
    </row>
    <row r="39" spans="1:27" ht="12.75">
      <c r="A39" s="19">
        <v>37</v>
      </c>
      <c r="B39" s="11" t="s">
        <v>101</v>
      </c>
      <c r="C39" s="4">
        <v>1993</v>
      </c>
      <c r="D39" s="10">
        <v>5000</v>
      </c>
      <c r="E39" s="5" t="s">
        <v>6</v>
      </c>
      <c r="F39" s="12">
        <f>VLOOKUP(C:C,Kategorie!A:B,2,FALSE)</f>
        <v>3</v>
      </c>
      <c r="G39" s="5">
        <v>12</v>
      </c>
      <c r="H39" s="5">
        <v>8</v>
      </c>
      <c r="I39" s="5" t="s">
        <v>137</v>
      </c>
      <c r="J39" s="5" t="s">
        <v>137</v>
      </c>
      <c r="K39" s="5">
        <v>18</v>
      </c>
      <c r="L39" s="5">
        <v>10</v>
      </c>
      <c r="M39" s="5">
        <v>24</v>
      </c>
      <c r="N39" s="5">
        <v>6</v>
      </c>
      <c r="O39" s="5" t="s">
        <v>137</v>
      </c>
      <c r="P39" s="5" t="s">
        <v>137</v>
      </c>
      <c r="Y39" s="5">
        <v>24</v>
      </c>
      <c r="Z39" s="5">
        <v>7</v>
      </c>
      <c r="AA39" s="5">
        <v>3</v>
      </c>
    </row>
    <row r="40" spans="1:27" ht="12.75">
      <c r="A40" s="19">
        <v>38</v>
      </c>
      <c r="B40" s="11" t="s">
        <v>246</v>
      </c>
      <c r="C40" s="4">
        <v>1994</v>
      </c>
      <c r="D40" s="10">
        <v>5000</v>
      </c>
      <c r="E40" s="5" t="s">
        <v>6</v>
      </c>
      <c r="F40" s="5">
        <v>3</v>
      </c>
      <c r="G40" s="5" t="s">
        <v>137</v>
      </c>
      <c r="H40" s="5" t="s">
        <v>137</v>
      </c>
      <c r="I40" s="5" t="s">
        <v>137</v>
      </c>
      <c r="J40" s="5" t="s">
        <v>137</v>
      </c>
      <c r="K40" s="5" t="s">
        <v>137</v>
      </c>
      <c r="L40" s="5" t="s">
        <v>137</v>
      </c>
      <c r="M40" s="5">
        <v>22</v>
      </c>
      <c r="N40" s="5">
        <v>8</v>
      </c>
      <c r="O40" s="5">
        <v>19</v>
      </c>
      <c r="P40" s="5">
        <v>13</v>
      </c>
      <c r="Y40" s="5">
        <v>21</v>
      </c>
      <c r="Z40" s="5">
        <v>8</v>
      </c>
      <c r="AA40" s="5">
        <v>2</v>
      </c>
    </row>
    <row r="41" spans="1:27" ht="12.75">
      <c r="A41" s="19">
        <v>39</v>
      </c>
      <c r="B41" s="11" t="s">
        <v>268</v>
      </c>
      <c r="C41" s="4">
        <v>1994</v>
      </c>
      <c r="D41" s="10">
        <v>5000</v>
      </c>
      <c r="E41" s="5" t="s">
        <v>6</v>
      </c>
      <c r="F41" s="5">
        <v>3</v>
      </c>
      <c r="G41" s="5" t="s">
        <v>137</v>
      </c>
      <c r="H41" s="5" t="s">
        <v>137</v>
      </c>
      <c r="I41" s="5" t="s">
        <v>137</v>
      </c>
      <c r="J41" s="5" t="s">
        <v>137</v>
      </c>
      <c r="K41" s="5" t="s">
        <v>137</v>
      </c>
      <c r="L41" s="5" t="s">
        <v>137</v>
      </c>
      <c r="M41" s="5" t="s">
        <v>137</v>
      </c>
      <c r="N41" s="5" t="s">
        <v>137</v>
      </c>
      <c r="O41" s="5">
        <v>12</v>
      </c>
      <c r="P41" s="5">
        <v>18</v>
      </c>
      <c r="Y41" s="5">
        <v>18</v>
      </c>
      <c r="Z41" s="5">
        <v>9</v>
      </c>
      <c r="AA41" s="5">
        <v>1</v>
      </c>
    </row>
    <row r="42" spans="1:27" ht="12.75">
      <c r="A42" s="19">
        <v>40</v>
      </c>
      <c r="B42" s="11" t="s">
        <v>111</v>
      </c>
      <c r="C42" s="4">
        <v>1994</v>
      </c>
      <c r="D42" s="10">
        <v>5000</v>
      </c>
      <c r="E42" s="5" t="s">
        <v>6</v>
      </c>
      <c r="F42" s="12">
        <f>VLOOKUP(C:C,Kategorie!A:B,2,FALSE)</f>
        <v>3</v>
      </c>
      <c r="G42" s="5">
        <v>22</v>
      </c>
      <c r="H42" s="5">
        <v>4</v>
      </c>
      <c r="I42" s="5">
        <v>15</v>
      </c>
      <c r="J42" s="5">
        <v>10</v>
      </c>
      <c r="K42" s="5">
        <v>53</v>
      </c>
      <c r="L42" s="5">
        <v>3</v>
      </c>
      <c r="M42" s="5" t="s">
        <v>137</v>
      </c>
      <c r="N42" s="5" t="s">
        <v>137</v>
      </c>
      <c r="O42" s="5" t="s">
        <v>137</v>
      </c>
      <c r="P42" s="5" t="s">
        <v>137</v>
      </c>
      <c r="Y42" s="5">
        <v>17</v>
      </c>
      <c r="Z42" s="5">
        <v>10</v>
      </c>
      <c r="AA42" s="5">
        <v>3</v>
      </c>
    </row>
    <row r="43" spans="1:27" ht="12.75">
      <c r="A43" s="19">
        <v>41</v>
      </c>
      <c r="B43" s="11" t="s">
        <v>191</v>
      </c>
      <c r="C43" s="4">
        <v>1994</v>
      </c>
      <c r="D43" s="10">
        <v>5000</v>
      </c>
      <c r="E43" s="5" t="s">
        <v>6</v>
      </c>
      <c r="F43" s="5">
        <v>3</v>
      </c>
      <c r="G43" s="5" t="s">
        <v>137</v>
      </c>
      <c r="H43" s="5" t="s">
        <v>137</v>
      </c>
      <c r="I43" s="5" t="s">
        <v>137</v>
      </c>
      <c r="J43" s="5" t="s">
        <v>137</v>
      </c>
      <c r="K43" s="5">
        <v>29</v>
      </c>
      <c r="L43" s="5">
        <v>6</v>
      </c>
      <c r="M43" s="5">
        <v>15</v>
      </c>
      <c r="N43" s="5">
        <v>10</v>
      </c>
      <c r="O43" s="5" t="s">
        <v>137</v>
      </c>
      <c r="P43" s="5" t="s">
        <v>137</v>
      </c>
      <c r="Y43" s="5">
        <v>16</v>
      </c>
      <c r="Z43" s="5">
        <v>11</v>
      </c>
      <c r="AA43" s="5">
        <v>2</v>
      </c>
    </row>
    <row r="44" spans="1:27" ht="12.75">
      <c r="A44" s="19">
        <v>42</v>
      </c>
      <c r="B44" s="11" t="s">
        <v>271</v>
      </c>
      <c r="C44" s="4">
        <v>1995</v>
      </c>
      <c r="D44" s="10">
        <v>5000</v>
      </c>
      <c r="E44" s="5" t="s">
        <v>6</v>
      </c>
      <c r="F44" s="5">
        <v>3</v>
      </c>
      <c r="G44" s="5" t="s">
        <v>137</v>
      </c>
      <c r="H44" s="5" t="s">
        <v>137</v>
      </c>
      <c r="I44" s="5" t="s">
        <v>137</v>
      </c>
      <c r="J44" s="5" t="s">
        <v>137</v>
      </c>
      <c r="K44" s="5" t="s">
        <v>137</v>
      </c>
      <c r="L44" s="5" t="s">
        <v>137</v>
      </c>
      <c r="M44" s="5" t="s">
        <v>137</v>
      </c>
      <c r="N44" s="5" t="s">
        <v>137</v>
      </c>
      <c r="O44" s="5">
        <v>17</v>
      </c>
      <c r="P44" s="5">
        <v>15</v>
      </c>
      <c r="Y44" s="5">
        <v>15</v>
      </c>
      <c r="Z44" s="5">
        <v>12</v>
      </c>
      <c r="AA44" s="5">
        <v>1</v>
      </c>
    </row>
    <row r="45" spans="1:27" ht="12.75">
      <c r="A45" s="19">
        <v>43</v>
      </c>
      <c r="B45" s="11" t="s">
        <v>99</v>
      </c>
      <c r="C45" s="4">
        <v>1992</v>
      </c>
      <c r="D45" s="10">
        <v>5000</v>
      </c>
      <c r="E45" s="5" t="s">
        <v>6</v>
      </c>
      <c r="F45" s="12">
        <f>VLOOKUP(C:C,Kategorie!A:B,2,FALSE)</f>
        <v>3</v>
      </c>
      <c r="G45" s="5">
        <v>10</v>
      </c>
      <c r="H45" s="5">
        <v>10</v>
      </c>
      <c r="I45" s="5" t="s">
        <v>137</v>
      </c>
      <c r="J45" s="5" t="s">
        <v>137</v>
      </c>
      <c r="K45" s="5" t="s">
        <v>137</v>
      </c>
      <c r="L45" s="5" t="s">
        <v>137</v>
      </c>
      <c r="M45" s="5" t="s">
        <v>137</v>
      </c>
      <c r="N45" s="5" t="s">
        <v>137</v>
      </c>
      <c r="O45" s="5" t="s">
        <v>137</v>
      </c>
      <c r="P45" s="5" t="s">
        <v>137</v>
      </c>
      <c r="Y45" s="5">
        <v>10</v>
      </c>
      <c r="Z45" s="5">
        <v>13</v>
      </c>
      <c r="AA45" s="5">
        <v>1</v>
      </c>
    </row>
    <row r="46" spans="1:27" ht="12.75">
      <c r="A46" s="19">
        <v>44</v>
      </c>
      <c r="B46" s="11" t="s">
        <v>283</v>
      </c>
      <c r="C46" s="4">
        <v>1993</v>
      </c>
      <c r="D46" s="10">
        <v>5000</v>
      </c>
      <c r="E46" s="5" t="s">
        <v>6</v>
      </c>
      <c r="F46" s="5">
        <v>3</v>
      </c>
      <c r="G46" s="5" t="s">
        <v>137</v>
      </c>
      <c r="H46" s="5" t="s">
        <v>137</v>
      </c>
      <c r="I46" s="5" t="s">
        <v>137</v>
      </c>
      <c r="J46" s="5" t="s">
        <v>137</v>
      </c>
      <c r="K46" s="5" t="s">
        <v>137</v>
      </c>
      <c r="L46" s="5" t="s">
        <v>137</v>
      </c>
      <c r="M46" s="5" t="s">
        <v>137</v>
      </c>
      <c r="N46" s="5" t="s">
        <v>137</v>
      </c>
      <c r="O46" s="5">
        <v>51</v>
      </c>
      <c r="P46" s="5">
        <v>9</v>
      </c>
      <c r="Y46" s="5">
        <v>9</v>
      </c>
      <c r="Z46" s="5">
        <v>14</v>
      </c>
      <c r="AA46" s="5">
        <v>1</v>
      </c>
    </row>
    <row r="47" spans="1:27" ht="12.75">
      <c r="A47" s="19">
        <v>45</v>
      </c>
      <c r="B47" s="3" t="s">
        <v>91</v>
      </c>
      <c r="C47" s="4">
        <v>1984</v>
      </c>
      <c r="D47" s="10">
        <v>5000</v>
      </c>
      <c r="E47" s="5" t="s">
        <v>6</v>
      </c>
      <c r="F47" s="12">
        <f>VLOOKUP(C:C,Kategorie!A:B,2,FALSE)</f>
        <v>4</v>
      </c>
      <c r="G47" s="5">
        <v>2</v>
      </c>
      <c r="H47" s="5">
        <v>18</v>
      </c>
      <c r="I47" s="5" t="s">
        <v>137</v>
      </c>
      <c r="J47" s="5" t="s">
        <v>137</v>
      </c>
      <c r="K47" s="5">
        <v>5</v>
      </c>
      <c r="L47" s="5">
        <v>21</v>
      </c>
      <c r="M47" s="5">
        <v>8</v>
      </c>
      <c r="N47" s="5">
        <v>15</v>
      </c>
      <c r="O47" s="5">
        <v>7</v>
      </c>
      <c r="P47" s="5">
        <v>18</v>
      </c>
      <c r="Y47" s="5">
        <v>72</v>
      </c>
      <c r="Z47" s="5">
        <v>1</v>
      </c>
      <c r="AA47" s="5">
        <v>4</v>
      </c>
    </row>
    <row r="48" spans="1:27" ht="12.75">
      <c r="A48" s="19">
        <v>46</v>
      </c>
      <c r="B48" s="11" t="s">
        <v>178</v>
      </c>
      <c r="C48" s="4">
        <v>1988</v>
      </c>
      <c r="D48" s="10">
        <v>5000</v>
      </c>
      <c r="E48" s="5" t="s">
        <v>6</v>
      </c>
      <c r="F48" s="5">
        <v>4</v>
      </c>
      <c r="G48" s="5" t="s">
        <v>137</v>
      </c>
      <c r="H48" s="5" t="s">
        <v>137</v>
      </c>
      <c r="I48" s="5" t="s">
        <v>137</v>
      </c>
      <c r="J48" s="5" t="s">
        <v>137</v>
      </c>
      <c r="K48" s="5">
        <v>7</v>
      </c>
      <c r="L48" s="5">
        <v>15</v>
      </c>
      <c r="M48" s="5">
        <v>7</v>
      </c>
      <c r="N48" s="5">
        <v>18</v>
      </c>
      <c r="O48" s="5">
        <v>3</v>
      </c>
      <c r="P48" s="5">
        <v>23</v>
      </c>
      <c r="Y48" s="5">
        <v>56</v>
      </c>
      <c r="Z48" s="5">
        <v>2</v>
      </c>
      <c r="AA48" s="5">
        <v>3</v>
      </c>
    </row>
    <row r="49" spans="1:27" ht="12.75">
      <c r="A49" s="19">
        <v>47</v>
      </c>
      <c r="B49" s="11" t="s">
        <v>102</v>
      </c>
      <c r="C49" s="4">
        <v>1990</v>
      </c>
      <c r="D49" s="10">
        <v>5000</v>
      </c>
      <c r="E49" s="5" t="s">
        <v>6</v>
      </c>
      <c r="F49" s="12">
        <f>VLOOKUP(C:C,Kategorie!A:B,2,FALSE)</f>
        <v>4</v>
      </c>
      <c r="G49" s="5">
        <v>13</v>
      </c>
      <c r="H49" s="5">
        <v>10</v>
      </c>
      <c r="I49" s="5">
        <v>5</v>
      </c>
      <c r="J49" s="5">
        <v>18</v>
      </c>
      <c r="K49" s="5">
        <v>19</v>
      </c>
      <c r="L49" s="5">
        <v>6</v>
      </c>
      <c r="M49" s="5">
        <v>12</v>
      </c>
      <c r="N49" s="5">
        <v>13</v>
      </c>
      <c r="O49" s="5" t="s">
        <v>137</v>
      </c>
      <c r="P49" s="5" t="s">
        <v>137</v>
      </c>
      <c r="Y49" s="5">
        <v>47</v>
      </c>
      <c r="Z49" s="5">
        <v>3</v>
      </c>
      <c r="AA49" s="5">
        <v>4</v>
      </c>
    </row>
    <row r="50" spans="1:27" ht="12.75">
      <c r="A50" s="19">
        <v>48</v>
      </c>
      <c r="B50" s="11" t="s">
        <v>93</v>
      </c>
      <c r="C50" s="4">
        <v>1989</v>
      </c>
      <c r="D50" s="10">
        <v>5000</v>
      </c>
      <c r="E50" s="5" t="s">
        <v>6</v>
      </c>
      <c r="F50" s="12">
        <f>VLOOKUP(C:C,Kategorie!A:B,2,FALSE)</f>
        <v>4</v>
      </c>
      <c r="G50" s="5">
        <v>4</v>
      </c>
      <c r="H50" s="5">
        <v>15</v>
      </c>
      <c r="I50" s="5">
        <v>3</v>
      </c>
      <c r="J50" s="5">
        <v>21</v>
      </c>
      <c r="K50" s="5" t="s">
        <v>137</v>
      </c>
      <c r="L50" s="5" t="s">
        <v>137</v>
      </c>
      <c r="M50" s="5" t="s">
        <v>137</v>
      </c>
      <c r="N50" s="5" t="s">
        <v>137</v>
      </c>
      <c r="O50" s="5" t="s">
        <v>137</v>
      </c>
      <c r="P50" s="5" t="s">
        <v>137</v>
      </c>
      <c r="Y50" s="5">
        <v>36</v>
      </c>
      <c r="Z50" s="5">
        <v>4</v>
      </c>
      <c r="AA50" s="5">
        <v>2</v>
      </c>
    </row>
    <row r="51" spans="1:27" ht="12.75">
      <c r="A51" s="19">
        <v>49</v>
      </c>
      <c r="B51" s="11" t="s">
        <v>108</v>
      </c>
      <c r="C51" s="4">
        <v>1981</v>
      </c>
      <c r="D51" s="10">
        <v>5000</v>
      </c>
      <c r="E51" s="5" t="s">
        <v>6</v>
      </c>
      <c r="F51" s="12">
        <f>VLOOKUP(C:C,Kategorie!A:B,2,FALSE)</f>
        <v>4</v>
      </c>
      <c r="G51" s="5">
        <v>19</v>
      </c>
      <c r="H51" s="5">
        <v>6</v>
      </c>
      <c r="I51" s="5">
        <v>11</v>
      </c>
      <c r="J51" s="5">
        <v>15</v>
      </c>
      <c r="K51" s="5" t="s">
        <v>137</v>
      </c>
      <c r="L51" s="5" t="s">
        <v>137</v>
      </c>
      <c r="M51" s="5">
        <v>27</v>
      </c>
      <c r="N51" s="5">
        <v>6</v>
      </c>
      <c r="O51" s="5" t="s">
        <v>137</v>
      </c>
      <c r="P51" s="5" t="s">
        <v>137</v>
      </c>
      <c r="Y51" s="5">
        <v>27</v>
      </c>
      <c r="Z51" s="5">
        <v>5</v>
      </c>
      <c r="AA51" s="5">
        <v>3</v>
      </c>
    </row>
    <row r="52" spans="1:27" ht="12.75">
      <c r="A52" s="19">
        <v>50</v>
      </c>
      <c r="B52" s="11" t="s">
        <v>186</v>
      </c>
      <c r="C52" s="4">
        <v>1977</v>
      </c>
      <c r="D52" s="10">
        <v>5000</v>
      </c>
      <c r="E52" s="5" t="s">
        <v>6</v>
      </c>
      <c r="F52" s="5">
        <v>4</v>
      </c>
      <c r="G52" s="5" t="s">
        <v>137</v>
      </c>
      <c r="H52" s="5" t="s">
        <v>137</v>
      </c>
      <c r="I52" s="5" t="s">
        <v>137</v>
      </c>
      <c r="J52" s="5" t="s">
        <v>137</v>
      </c>
      <c r="K52" s="5">
        <v>20</v>
      </c>
      <c r="L52" s="5">
        <v>4</v>
      </c>
      <c r="M52" s="5">
        <v>14</v>
      </c>
      <c r="N52" s="5">
        <v>8</v>
      </c>
      <c r="O52" s="5">
        <v>10</v>
      </c>
      <c r="P52" s="5">
        <v>15</v>
      </c>
      <c r="Y52" s="5">
        <v>27</v>
      </c>
      <c r="Z52" s="5">
        <v>6</v>
      </c>
      <c r="AA52" s="5">
        <v>3</v>
      </c>
    </row>
    <row r="53" spans="1:27" ht="12.75">
      <c r="A53" s="19">
        <v>51</v>
      </c>
      <c r="B53" s="11" t="s">
        <v>266</v>
      </c>
      <c r="C53" s="4">
        <v>1986</v>
      </c>
      <c r="D53" s="10">
        <v>5000</v>
      </c>
      <c r="E53" s="5" t="s">
        <v>6</v>
      </c>
      <c r="F53" s="5">
        <v>4</v>
      </c>
      <c r="G53" s="5" t="s">
        <v>137</v>
      </c>
      <c r="H53" s="5" t="s">
        <v>137</v>
      </c>
      <c r="I53" s="5" t="s">
        <v>137</v>
      </c>
      <c r="J53" s="5" t="s">
        <v>137</v>
      </c>
      <c r="K53" s="5" t="s">
        <v>137</v>
      </c>
      <c r="L53" s="5" t="s">
        <v>137</v>
      </c>
      <c r="M53" s="5" t="s">
        <v>137</v>
      </c>
      <c r="N53" s="5" t="s">
        <v>137</v>
      </c>
      <c r="O53" s="5">
        <v>2</v>
      </c>
      <c r="P53" s="5">
        <v>26</v>
      </c>
      <c r="Y53" s="5">
        <v>26</v>
      </c>
      <c r="Z53" s="5">
        <v>7</v>
      </c>
      <c r="AA53" s="5">
        <v>1</v>
      </c>
    </row>
    <row r="54" spans="1:27" ht="12.75">
      <c r="A54" s="19">
        <v>52</v>
      </c>
      <c r="B54" s="11" t="s">
        <v>104</v>
      </c>
      <c r="C54" s="4">
        <v>1986</v>
      </c>
      <c r="D54" s="10">
        <v>5000</v>
      </c>
      <c r="E54" s="5" t="s">
        <v>6</v>
      </c>
      <c r="F54" s="12">
        <f>VLOOKUP(C:C,Kategorie!A:B,2,FALSE)</f>
        <v>4</v>
      </c>
      <c r="G54" s="5">
        <v>15</v>
      </c>
      <c r="H54" s="5">
        <v>8</v>
      </c>
      <c r="I54" s="5" t="s">
        <v>137</v>
      </c>
      <c r="J54" s="5" t="s">
        <v>137</v>
      </c>
      <c r="K54" s="5" t="s">
        <v>137</v>
      </c>
      <c r="L54" s="5" t="s">
        <v>137</v>
      </c>
      <c r="M54" s="5" t="s">
        <v>137</v>
      </c>
      <c r="N54" s="5" t="s">
        <v>137</v>
      </c>
      <c r="O54" s="5">
        <v>15</v>
      </c>
      <c r="P54" s="5">
        <v>13</v>
      </c>
      <c r="Y54" s="5">
        <v>21</v>
      </c>
      <c r="Z54" s="5">
        <v>8</v>
      </c>
      <c r="AA54" s="5">
        <v>2</v>
      </c>
    </row>
    <row r="55" spans="1:27" ht="12.75">
      <c r="A55" s="19">
        <v>53</v>
      </c>
      <c r="B55" s="3" t="s">
        <v>90</v>
      </c>
      <c r="C55" s="4">
        <v>1990</v>
      </c>
      <c r="D55" s="10">
        <v>5000</v>
      </c>
      <c r="E55" s="5" t="s">
        <v>6</v>
      </c>
      <c r="F55" s="12">
        <f>VLOOKUP(C:C,Kategorie!A:B,2,FALSE)</f>
        <v>4</v>
      </c>
      <c r="G55" s="5">
        <v>1</v>
      </c>
      <c r="H55" s="5">
        <v>21</v>
      </c>
      <c r="I55" s="5" t="s">
        <v>137</v>
      </c>
      <c r="J55" s="5" t="s">
        <v>137</v>
      </c>
      <c r="K55" s="5" t="s">
        <v>137</v>
      </c>
      <c r="L55" s="5" t="s">
        <v>137</v>
      </c>
      <c r="M55" s="5" t="s">
        <v>137</v>
      </c>
      <c r="N55" s="5" t="s">
        <v>137</v>
      </c>
      <c r="O55" s="5" t="s">
        <v>137</v>
      </c>
      <c r="P55" s="5" t="s">
        <v>137</v>
      </c>
      <c r="Y55" s="5">
        <v>21</v>
      </c>
      <c r="Z55" s="5">
        <v>9</v>
      </c>
      <c r="AA55" s="5">
        <v>1</v>
      </c>
    </row>
    <row r="56" spans="1:27" ht="12.75">
      <c r="A56" s="19">
        <v>54</v>
      </c>
      <c r="B56" s="11" t="s">
        <v>243</v>
      </c>
      <c r="C56" s="4">
        <v>1991</v>
      </c>
      <c r="D56" s="10">
        <v>5000</v>
      </c>
      <c r="E56" s="5" t="s">
        <v>6</v>
      </c>
      <c r="F56" s="5">
        <v>4</v>
      </c>
      <c r="G56" s="5" t="s">
        <v>137</v>
      </c>
      <c r="H56" s="5" t="s">
        <v>137</v>
      </c>
      <c r="I56" s="5" t="s">
        <v>137</v>
      </c>
      <c r="J56" s="5" t="s">
        <v>137</v>
      </c>
      <c r="K56" s="5" t="s">
        <v>137</v>
      </c>
      <c r="L56" s="5" t="s">
        <v>137</v>
      </c>
      <c r="M56" s="5">
        <v>2</v>
      </c>
      <c r="N56" s="5">
        <v>21</v>
      </c>
      <c r="O56" s="5" t="s">
        <v>137</v>
      </c>
      <c r="P56" s="5" t="s">
        <v>137</v>
      </c>
      <c r="Y56" s="5">
        <v>21</v>
      </c>
      <c r="Z56" s="5">
        <v>10</v>
      </c>
      <c r="AA56" s="5">
        <v>1</v>
      </c>
    </row>
    <row r="57" spans="1:27" ht="12.75">
      <c r="A57" s="19">
        <v>55</v>
      </c>
      <c r="B57" s="11" t="s">
        <v>267</v>
      </c>
      <c r="C57" s="4">
        <v>1977</v>
      </c>
      <c r="D57" s="10">
        <v>5000</v>
      </c>
      <c r="E57" s="5" t="s">
        <v>6</v>
      </c>
      <c r="F57" s="5">
        <v>4</v>
      </c>
      <c r="G57" s="5" t="s">
        <v>137</v>
      </c>
      <c r="H57" s="5" t="s">
        <v>137</v>
      </c>
      <c r="I57" s="5" t="s">
        <v>137</v>
      </c>
      <c r="J57" s="5" t="s">
        <v>137</v>
      </c>
      <c r="K57" s="5" t="s">
        <v>137</v>
      </c>
      <c r="L57" s="5" t="s">
        <v>137</v>
      </c>
      <c r="M57" s="5" t="s">
        <v>137</v>
      </c>
      <c r="N57" s="5" t="s">
        <v>137</v>
      </c>
      <c r="O57" s="5">
        <v>5</v>
      </c>
      <c r="P57" s="5">
        <v>20</v>
      </c>
      <c r="Y57" s="5">
        <v>20</v>
      </c>
      <c r="Z57" s="5">
        <v>11</v>
      </c>
      <c r="AA57" s="5">
        <v>1</v>
      </c>
    </row>
    <row r="58" spans="1:27" ht="12.75">
      <c r="A58" s="19">
        <v>56</v>
      </c>
      <c r="B58" s="11" t="s">
        <v>177</v>
      </c>
      <c r="C58" s="4">
        <v>1977</v>
      </c>
      <c r="D58" s="10">
        <v>5000</v>
      </c>
      <c r="E58" s="5" t="s">
        <v>6</v>
      </c>
      <c r="F58" s="5">
        <v>4</v>
      </c>
      <c r="G58" s="6" t="s">
        <v>137</v>
      </c>
      <c r="H58" s="5" t="s">
        <v>137</v>
      </c>
      <c r="I58" s="5" t="s">
        <v>137</v>
      </c>
      <c r="J58" s="5" t="s">
        <v>137</v>
      </c>
      <c r="K58" s="5">
        <v>6</v>
      </c>
      <c r="L58" s="5">
        <v>18</v>
      </c>
      <c r="M58" s="5" t="s">
        <v>137</v>
      </c>
      <c r="N58" s="5" t="s">
        <v>137</v>
      </c>
      <c r="O58" s="5" t="s">
        <v>137</v>
      </c>
      <c r="P58" s="5" t="s">
        <v>137</v>
      </c>
      <c r="Y58" s="5">
        <v>18</v>
      </c>
      <c r="Z58" s="5">
        <v>12</v>
      </c>
      <c r="AA58" s="5">
        <v>1</v>
      </c>
    </row>
    <row r="59" spans="1:27" ht="12.75">
      <c r="A59" s="19">
        <v>57</v>
      </c>
      <c r="B59" s="11" t="s">
        <v>184</v>
      </c>
      <c r="C59" s="4">
        <v>1981</v>
      </c>
      <c r="D59" s="10">
        <v>5000</v>
      </c>
      <c r="E59" s="5" t="s">
        <v>6</v>
      </c>
      <c r="F59" s="5">
        <v>4</v>
      </c>
      <c r="G59" s="5" t="s">
        <v>137</v>
      </c>
      <c r="H59" s="5" t="s">
        <v>137</v>
      </c>
      <c r="I59" s="5" t="s">
        <v>137</v>
      </c>
      <c r="J59" s="5" t="s">
        <v>137</v>
      </c>
      <c r="K59" s="5">
        <v>15</v>
      </c>
      <c r="L59" s="5">
        <v>10</v>
      </c>
      <c r="M59" s="5" t="s">
        <v>137</v>
      </c>
      <c r="N59" s="5" t="s">
        <v>137</v>
      </c>
      <c r="O59" s="5">
        <v>27</v>
      </c>
      <c r="P59" s="5">
        <v>6</v>
      </c>
      <c r="Y59" s="5">
        <v>16</v>
      </c>
      <c r="Z59" s="5">
        <v>13</v>
      </c>
      <c r="AA59" s="5">
        <v>2</v>
      </c>
    </row>
    <row r="60" spans="1:27" ht="12.75">
      <c r="A60" s="19">
        <v>58</v>
      </c>
      <c r="B60" s="11" t="s">
        <v>109</v>
      </c>
      <c r="C60" s="20">
        <v>1981</v>
      </c>
      <c r="D60" s="10">
        <v>5000</v>
      </c>
      <c r="E60" s="2" t="s">
        <v>6</v>
      </c>
      <c r="F60" s="12">
        <f>VLOOKUP(C:C,Kategorie!A:B,2,FALSE)</f>
        <v>4</v>
      </c>
      <c r="G60" s="5">
        <v>20</v>
      </c>
      <c r="H60" s="5">
        <v>4</v>
      </c>
      <c r="I60" s="5" t="s">
        <v>137</v>
      </c>
      <c r="J60" s="5" t="s">
        <v>137</v>
      </c>
      <c r="K60" s="5" t="s">
        <v>137</v>
      </c>
      <c r="L60" s="5" t="s">
        <v>137</v>
      </c>
      <c r="M60" s="2">
        <v>32</v>
      </c>
      <c r="N60" s="2">
        <v>4</v>
      </c>
      <c r="O60" s="2">
        <v>25</v>
      </c>
      <c r="P60" s="2">
        <v>7</v>
      </c>
      <c r="Q60" s="2"/>
      <c r="R60" s="2"/>
      <c r="S60" s="2"/>
      <c r="T60" s="2"/>
      <c r="U60" s="2"/>
      <c r="V60" s="2"/>
      <c r="W60" s="2"/>
      <c r="X60" s="2"/>
      <c r="Y60" s="5">
        <v>15</v>
      </c>
      <c r="Z60" s="2">
        <v>14</v>
      </c>
      <c r="AA60" s="5">
        <v>3</v>
      </c>
    </row>
    <row r="61" spans="1:27" ht="12.75">
      <c r="A61" s="19">
        <v>59</v>
      </c>
      <c r="B61" s="11" t="s">
        <v>95</v>
      </c>
      <c r="C61" s="4">
        <v>1985</v>
      </c>
      <c r="D61" s="10">
        <v>5000</v>
      </c>
      <c r="E61" s="5" t="s">
        <v>6</v>
      </c>
      <c r="F61" s="12">
        <v>4</v>
      </c>
      <c r="G61" s="5">
        <v>6</v>
      </c>
      <c r="H61" s="5">
        <v>13</v>
      </c>
      <c r="I61" s="5" t="s">
        <v>137</v>
      </c>
      <c r="J61" s="5" t="s">
        <v>137</v>
      </c>
      <c r="K61" s="5" t="s">
        <v>137</v>
      </c>
      <c r="L61" s="5" t="s">
        <v>137</v>
      </c>
      <c r="M61" s="5" t="s">
        <v>137</v>
      </c>
      <c r="N61" s="5" t="s">
        <v>137</v>
      </c>
      <c r="O61" s="5" t="s">
        <v>137</v>
      </c>
      <c r="P61" s="5" t="s">
        <v>137</v>
      </c>
      <c r="Y61" s="5">
        <v>13</v>
      </c>
      <c r="Z61" s="5">
        <v>15</v>
      </c>
      <c r="AA61" s="5">
        <v>1</v>
      </c>
    </row>
    <row r="62" spans="1:27" ht="12.75">
      <c r="A62" s="19">
        <v>60</v>
      </c>
      <c r="B62" s="11" t="s">
        <v>183</v>
      </c>
      <c r="C62" s="4">
        <v>1979</v>
      </c>
      <c r="D62" s="10">
        <v>5000</v>
      </c>
      <c r="E62" s="5" t="s">
        <v>6</v>
      </c>
      <c r="F62" s="5">
        <v>4</v>
      </c>
      <c r="G62" s="5" t="s">
        <v>137</v>
      </c>
      <c r="H62" s="5" t="s">
        <v>137</v>
      </c>
      <c r="I62" s="5" t="s">
        <v>137</v>
      </c>
      <c r="J62" s="5" t="s">
        <v>137</v>
      </c>
      <c r="K62" s="5">
        <v>14</v>
      </c>
      <c r="L62" s="5">
        <v>13</v>
      </c>
      <c r="M62" s="5" t="s">
        <v>137</v>
      </c>
      <c r="N62" s="5" t="s">
        <v>137</v>
      </c>
      <c r="O62" s="5" t="s">
        <v>137</v>
      </c>
      <c r="P62" s="5" t="s">
        <v>137</v>
      </c>
      <c r="Y62" s="5">
        <v>13</v>
      </c>
      <c r="Z62" s="5">
        <v>16</v>
      </c>
      <c r="AA62" s="5">
        <v>1</v>
      </c>
    </row>
    <row r="63" spans="1:27" ht="12.75">
      <c r="A63" s="19">
        <v>61</v>
      </c>
      <c r="B63" s="11" t="s">
        <v>270</v>
      </c>
      <c r="C63" s="4">
        <v>1979</v>
      </c>
      <c r="D63" s="10">
        <v>5000</v>
      </c>
      <c r="E63" s="5" t="s">
        <v>6</v>
      </c>
      <c r="F63" s="5">
        <v>4</v>
      </c>
      <c r="G63" s="5" t="s">
        <v>137</v>
      </c>
      <c r="H63" s="5" t="s">
        <v>137</v>
      </c>
      <c r="I63" s="5" t="s">
        <v>137</v>
      </c>
      <c r="J63" s="5" t="s">
        <v>137</v>
      </c>
      <c r="K63" s="5" t="s">
        <v>137</v>
      </c>
      <c r="L63" s="5" t="s">
        <v>137</v>
      </c>
      <c r="M63" s="5" t="s">
        <v>137</v>
      </c>
      <c r="N63" s="5" t="s">
        <v>137</v>
      </c>
      <c r="O63" s="5">
        <v>16</v>
      </c>
      <c r="P63" s="5">
        <v>11</v>
      </c>
      <c r="Y63" s="5">
        <v>11</v>
      </c>
      <c r="Z63" s="5">
        <v>18</v>
      </c>
      <c r="AA63" s="5">
        <v>1</v>
      </c>
    </row>
    <row r="64" spans="1:27" ht="12.75">
      <c r="A64" s="19">
        <v>62</v>
      </c>
      <c r="B64" s="11" t="s">
        <v>244</v>
      </c>
      <c r="C64" s="4">
        <v>1985</v>
      </c>
      <c r="D64" s="10">
        <v>5000</v>
      </c>
      <c r="E64" s="5" t="s">
        <v>6</v>
      </c>
      <c r="F64" s="5">
        <v>4</v>
      </c>
      <c r="G64" s="5" t="s">
        <v>137</v>
      </c>
      <c r="H64" s="5" t="s">
        <v>137</v>
      </c>
      <c r="I64" s="5" t="s">
        <v>137</v>
      </c>
      <c r="J64" s="5" t="s">
        <v>137</v>
      </c>
      <c r="K64" s="5" t="s">
        <v>137</v>
      </c>
      <c r="L64" s="5" t="s">
        <v>137</v>
      </c>
      <c r="M64" s="5">
        <v>13</v>
      </c>
      <c r="N64" s="5">
        <v>10</v>
      </c>
      <c r="O64" s="5" t="s">
        <v>137</v>
      </c>
      <c r="P64" s="5" t="s">
        <v>137</v>
      </c>
      <c r="Y64" s="5">
        <v>10</v>
      </c>
      <c r="Z64" s="5">
        <v>19</v>
      </c>
      <c r="AA64" s="5">
        <v>1</v>
      </c>
    </row>
    <row r="65" spans="1:27" ht="12.75">
      <c r="A65" s="19">
        <v>63</v>
      </c>
      <c r="B65" s="3" t="s">
        <v>250</v>
      </c>
      <c r="C65" s="4">
        <v>1983</v>
      </c>
      <c r="D65" s="10">
        <v>5000</v>
      </c>
      <c r="E65" s="5" t="s">
        <v>6</v>
      </c>
      <c r="F65" s="5">
        <v>4</v>
      </c>
      <c r="G65" s="5" t="s">
        <v>137</v>
      </c>
      <c r="H65" s="5" t="s">
        <v>137</v>
      </c>
      <c r="I65" s="5" t="s">
        <v>137</v>
      </c>
      <c r="J65" s="5" t="s">
        <v>137</v>
      </c>
      <c r="K65" s="5" t="s">
        <v>137</v>
      </c>
      <c r="L65" s="5" t="s">
        <v>137</v>
      </c>
      <c r="M65" s="5">
        <v>45</v>
      </c>
      <c r="N65" s="5">
        <v>3</v>
      </c>
      <c r="O65" s="5">
        <v>31</v>
      </c>
      <c r="P65" s="5">
        <v>6</v>
      </c>
      <c r="Y65" s="5">
        <v>9</v>
      </c>
      <c r="Z65" s="5">
        <v>20</v>
      </c>
      <c r="AA65" s="5">
        <v>2</v>
      </c>
    </row>
    <row r="66" spans="1:27" ht="12.75">
      <c r="A66" s="19">
        <v>64</v>
      </c>
      <c r="B66" s="11" t="s">
        <v>272</v>
      </c>
      <c r="C66" s="4">
        <v>1991</v>
      </c>
      <c r="D66" s="10">
        <v>5000</v>
      </c>
      <c r="E66" s="5" t="s">
        <v>6</v>
      </c>
      <c r="F66" s="5">
        <v>4</v>
      </c>
      <c r="G66" s="5" t="s">
        <v>137</v>
      </c>
      <c r="H66" s="5" t="s">
        <v>137</v>
      </c>
      <c r="I66" s="5" t="s">
        <v>137</v>
      </c>
      <c r="J66" s="5" t="s">
        <v>137</v>
      </c>
      <c r="K66" s="5" t="s">
        <v>137</v>
      </c>
      <c r="L66" s="5" t="s">
        <v>137</v>
      </c>
      <c r="M66" s="5" t="s">
        <v>137</v>
      </c>
      <c r="N66" s="5" t="s">
        <v>137</v>
      </c>
      <c r="O66" s="5">
        <v>18</v>
      </c>
      <c r="P66" s="5">
        <v>9</v>
      </c>
      <c r="Y66" s="5">
        <v>9</v>
      </c>
      <c r="Z66" s="5">
        <v>21</v>
      </c>
      <c r="AA66" s="5">
        <v>1</v>
      </c>
    </row>
    <row r="67" spans="1:27" ht="12.75">
      <c r="A67" s="19">
        <v>65</v>
      </c>
      <c r="B67" s="11" t="s">
        <v>185</v>
      </c>
      <c r="C67" s="4">
        <v>1984</v>
      </c>
      <c r="D67" s="10">
        <v>5000</v>
      </c>
      <c r="E67" s="5" t="s">
        <v>6</v>
      </c>
      <c r="F67" s="5">
        <v>4</v>
      </c>
      <c r="G67" s="5" t="s">
        <v>137</v>
      </c>
      <c r="H67" s="5" t="s">
        <v>137</v>
      </c>
      <c r="I67" s="5" t="s">
        <v>137</v>
      </c>
      <c r="J67" s="5" t="s">
        <v>137</v>
      </c>
      <c r="K67" s="5">
        <v>16</v>
      </c>
      <c r="L67" s="5">
        <v>8</v>
      </c>
      <c r="M67" s="5" t="s">
        <v>137</v>
      </c>
      <c r="N67" s="5" t="s">
        <v>137</v>
      </c>
      <c r="O67" s="5" t="s">
        <v>137</v>
      </c>
      <c r="P67" s="5" t="s">
        <v>137</v>
      </c>
      <c r="Y67" s="5">
        <v>8</v>
      </c>
      <c r="Z67" s="5">
        <v>22</v>
      </c>
      <c r="AA67" s="5">
        <v>1</v>
      </c>
    </row>
    <row r="68" spans="1:27" ht="12.75">
      <c r="A68" s="19">
        <v>66</v>
      </c>
      <c r="B68" s="11" t="s">
        <v>273</v>
      </c>
      <c r="C68" s="4">
        <v>1984</v>
      </c>
      <c r="D68" s="10">
        <v>5000</v>
      </c>
      <c r="E68" s="5" t="s">
        <v>6</v>
      </c>
      <c r="F68" s="5">
        <v>4</v>
      </c>
      <c r="G68" s="5" t="s">
        <v>137</v>
      </c>
      <c r="H68" s="5" t="s">
        <v>137</v>
      </c>
      <c r="I68" s="5" t="s">
        <v>137</v>
      </c>
      <c r="J68" s="5" t="s">
        <v>137</v>
      </c>
      <c r="K68" s="5" t="s">
        <v>137</v>
      </c>
      <c r="L68" s="5" t="s">
        <v>137</v>
      </c>
      <c r="M68" s="5" t="s">
        <v>137</v>
      </c>
      <c r="N68" s="5" t="s">
        <v>137</v>
      </c>
      <c r="O68" s="5">
        <v>22</v>
      </c>
      <c r="P68" s="5">
        <v>8</v>
      </c>
      <c r="Y68" s="5">
        <v>8</v>
      </c>
      <c r="Z68" s="5">
        <v>23</v>
      </c>
      <c r="AA68" s="5">
        <v>1</v>
      </c>
    </row>
    <row r="69" spans="1:27" ht="12.75">
      <c r="A69" s="19">
        <v>67</v>
      </c>
      <c r="B69" s="11" t="s">
        <v>274</v>
      </c>
      <c r="C69" s="4">
        <v>1991</v>
      </c>
      <c r="D69" s="10">
        <v>5000</v>
      </c>
      <c r="E69" s="5" t="s">
        <v>6</v>
      </c>
      <c r="F69" s="5">
        <v>4</v>
      </c>
      <c r="G69" s="5" t="s">
        <v>137</v>
      </c>
      <c r="H69" s="5" t="s">
        <v>137</v>
      </c>
      <c r="I69" s="5" t="s">
        <v>137</v>
      </c>
      <c r="J69" s="5" t="s">
        <v>137</v>
      </c>
      <c r="K69" s="5" t="s">
        <v>137</v>
      </c>
      <c r="L69" s="5" t="s">
        <v>137</v>
      </c>
      <c r="M69" s="5" t="s">
        <v>137</v>
      </c>
      <c r="N69" s="5" t="s">
        <v>137</v>
      </c>
      <c r="O69" s="5">
        <v>26</v>
      </c>
      <c r="P69" s="5">
        <v>6</v>
      </c>
      <c r="Y69" s="5">
        <v>6</v>
      </c>
      <c r="Z69" s="5">
        <v>24</v>
      </c>
      <c r="AA69" s="5">
        <v>1</v>
      </c>
    </row>
    <row r="70" spans="1:27" ht="12.75">
      <c r="A70" s="19">
        <v>68</v>
      </c>
      <c r="B70" s="11" t="s">
        <v>115</v>
      </c>
      <c r="C70" s="4">
        <v>1980</v>
      </c>
      <c r="D70" s="10">
        <v>5000</v>
      </c>
      <c r="E70" s="5" t="s">
        <v>6</v>
      </c>
      <c r="F70" s="12">
        <f>VLOOKUP(C:C,Kategorie!A:B,2,FALSE)</f>
        <v>4</v>
      </c>
      <c r="G70" s="5">
        <v>26</v>
      </c>
      <c r="H70" s="5">
        <v>3</v>
      </c>
      <c r="I70" s="5" t="s">
        <v>137</v>
      </c>
      <c r="J70" s="5" t="s">
        <v>137</v>
      </c>
      <c r="K70" s="5" t="s">
        <v>137</v>
      </c>
      <c r="L70" s="5" t="s">
        <v>137</v>
      </c>
      <c r="M70" s="5" t="s">
        <v>137</v>
      </c>
      <c r="N70" s="5" t="s">
        <v>137</v>
      </c>
      <c r="O70" s="5" t="s">
        <v>137</v>
      </c>
      <c r="P70" s="5" t="s">
        <v>137</v>
      </c>
      <c r="Y70" s="5">
        <v>3</v>
      </c>
      <c r="Z70" s="5">
        <v>25</v>
      </c>
      <c r="AA70" s="5">
        <v>1</v>
      </c>
    </row>
    <row r="71" spans="1:27" ht="12.75">
      <c r="A71" s="19">
        <v>69</v>
      </c>
      <c r="B71" s="11" t="s">
        <v>193</v>
      </c>
      <c r="C71" s="4">
        <v>1984</v>
      </c>
      <c r="D71" s="10">
        <v>5000</v>
      </c>
      <c r="E71" s="5" t="s">
        <v>6</v>
      </c>
      <c r="F71" s="5">
        <v>4</v>
      </c>
      <c r="G71" s="5" t="s">
        <v>137</v>
      </c>
      <c r="H71" s="5" t="s">
        <v>137</v>
      </c>
      <c r="I71" s="5" t="s">
        <v>137</v>
      </c>
      <c r="J71" s="5" t="s">
        <v>137</v>
      </c>
      <c r="K71" s="5">
        <v>33</v>
      </c>
      <c r="L71" s="5">
        <v>3</v>
      </c>
      <c r="M71" s="5" t="s">
        <v>137</v>
      </c>
      <c r="N71" s="5" t="s">
        <v>137</v>
      </c>
      <c r="O71" s="5" t="s">
        <v>137</v>
      </c>
      <c r="P71" s="5" t="s">
        <v>137</v>
      </c>
      <c r="Y71" s="5">
        <v>3</v>
      </c>
      <c r="Z71" s="5">
        <v>26</v>
      </c>
      <c r="AA71" s="5">
        <v>1</v>
      </c>
    </row>
    <row r="72" spans="1:27" ht="12.75">
      <c r="A72" s="19">
        <v>70</v>
      </c>
      <c r="B72" s="11" t="s">
        <v>126</v>
      </c>
      <c r="C72" s="4">
        <v>1987</v>
      </c>
      <c r="D72" s="10">
        <v>5000</v>
      </c>
      <c r="E72" s="5" t="s">
        <v>6</v>
      </c>
      <c r="F72" s="12">
        <f>VLOOKUP(C:C,Kategorie!A:B,2,FALSE)</f>
        <v>4</v>
      </c>
      <c r="G72" s="5">
        <v>37</v>
      </c>
      <c r="H72" s="5">
        <v>2</v>
      </c>
      <c r="I72" s="5" t="s">
        <v>137</v>
      </c>
      <c r="J72" s="5" t="s">
        <v>137</v>
      </c>
      <c r="K72" s="5" t="s">
        <v>137</v>
      </c>
      <c r="L72" s="5" t="s">
        <v>137</v>
      </c>
      <c r="M72" s="5" t="s">
        <v>137</v>
      </c>
      <c r="N72" s="5" t="s">
        <v>137</v>
      </c>
      <c r="O72" s="5" t="s">
        <v>137</v>
      </c>
      <c r="P72" s="5" t="s">
        <v>137</v>
      </c>
      <c r="Y72" s="5">
        <v>2</v>
      </c>
      <c r="Z72" s="5">
        <v>27</v>
      </c>
      <c r="AA72" s="5">
        <v>1</v>
      </c>
    </row>
    <row r="73" spans="1:27" ht="12.75">
      <c r="A73" s="19">
        <v>71</v>
      </c>
      <c r="B73" s="11" t="s">
        <v>202</v>
      </c>
      <c r="C73" s="4">
        <v>1981</v>
      </c>
      <c r="D73" s="10">
        <v>5000</v>
      </c>
      <c r="E73" s="5" t="s">
        <v>6</v>
      </c>
      <c r="F73" s="5">
        <v>4</v>
      </c>
      <c r="G73" s="5" t="s">
        <v>137</v>
      </c>
      <c r="H73" s="5" t="s">
        <v>137</v>
      </c>
      <c r="I73" s="5" t="s">
        <v>137</v>
      </c>
      <c r="J73" s="5" t="s">
        <v>137</v>
      </c>
      <c r="K73" s="5">
        <v>48</v>
      </c>
      <c r="L73" s="5">
        <v>2</v>
      </c>
      <c r="M73" s="5" t="s">
        <v>137</v>
      </c>
      <c r="N73" s="5" t="s">
        <v>137</v>
      </c>
      <c r="O73" s="5" t="s">
        <v>137</v>
      </c>
      <c r="P73" s="5" t="s">
        <v>137</v>
      </c>
      <c r="Y73" s="5">
        <v>2</v>
      </c>
      <c r="Z73" s="5">
        <v>28</v>
      </c>
      <c r="AA73" s="5">
        <v>1</v>
      </c>
    </row>
    <row r="74" spans="1:27" ht="12.75">
      <c r="A74" s="19">
        <v>72</v>
      </c>
      <c r="B74" s="11" t="s">
        <v>132</v>
      </c>
      <c r="C74" s="4">
        <v>1978</v>
      </c>
      <c r="D74" s="10">
        <v>5000</v>
      </c>
      <c r="E74" s="5" t="s">
        <v>6</v>
      </c>
      <c r="F74" s="12">
        <f>VLOOKUP(C:C,Kategorie!A:B,2,FALSE)</f>
        <v>4</v>
      </c>
      <c r="G74" s="5">
        <v>43</v>
      </c>
      <c r="H74" s="5">
        <v>1</v>
      </c>
      <c r="I74" s="5" t="s">
        <v>137</v>
      </c>
      <c r="J74" s="5" t="s">
        <v>137</v>
      </c>
      <c r="K74" s="5" t="s">
        <v>137</v>
      </c>
      <c r="L74" s="5" t="s">
        <v>137</v>
      </c>
      <c r="M74" s="5" t="s">
        <v>137</v>
      </c>
      <c r="N74" s="5" t="s">
        <v>137</v>
      </c>
      <c r="O74" s="5" t="s">
        <v>137</v>
      </c>
      <c r="P74" s="5" t="s">
        <v>137</v>
      </c>
      <c r="Y74" s="5">
        <v>1</v>
      </c>
      <c r="Z74" s="5">
        <v>29</v>
      </c>
      <c r="AA74" s="5">
        <v>1</v>
      </c>
    </row>
    <row r="75" spans="1:27" ht="12.75">
      <c r="A75" s="19">
        <v>73</v>
      </c>
      <c r="B75" s="11" t="s">
        <v>133</v>
      </c>
      <c r="C75" s="4">
        <v>1978</v>
      </c>
      <c r="D75" s="10">
        <v>5000</v>
      </c>
      <c r="E75" s="5" t="s">
        <v>6</v>
      </c>
      <c r="F75" s="12">
        <f>VLOOKUP(C:C,Kategorie!A:B,2,FALSE)</f>
        <v>4</v>
      </c>
      <c r="G75" s="5">
        <v>44</v>
      </c>
      <c r="H75" s="5">
        <v>1</v>
      </c>
      <c r="I75" s="5" t="s">
        <v>137</v>
      </c>
      <c r="J75" s="5" t="s">
        <v>137</v>
      </c>
      <c r="K75" s="5" t="s">
        <v>137</v>
      </c>
      <c r="L75" s="5" t="s">
        <v>137</v>
      </c>
      <c r="M75" s="5" t="s">
        <v>137</v>
      </c>
      <c r="N75" s="5" t="s">
        <v>137</v>
      </c>
      <c r="O75" s="5" t="s">
        <v>137</v>
      </c>
      <c r="P75" s="5" t="s">
        <v>137</v>
      </c>
      <c r="Y75" s="5">
        <v>1</v>
      </c>
      <c r="Z75" s="5">
        <v>30</v>
      </c>
      <c r="AA75" s="5">
        <v>1</v>
      </c>
    </row>
    <row r="76" spans="1:27" ht="12.75">
      <c r="A76" s="19">
        <v>74</v>
      </c>
      <c r="B76" s="11" t="s">
        <v>207</v>
      </c>
      <c r="C76" s="4">
        <v>1982</v>
      </c>
      <c r="D76" s="10">
        <v>5000</v>
      </c>
      <c r="E76" s="5" t="s">
        <v>6</v>
      </c>
      <c r="F76" s="5">
        <v>4</v>
      </c>
      <c r="G76" s="5" t="s">
        <v>137</v>
      </c>
      <c r="H76" s="5" t="s">
        <v>137</v>
      </c>
      <c r="I76" s="5" t="s">
        <v>137</v>
      </c>
      <c r="J76" s="5" t="s">
        <v>137</v>
      </c>
      <c r="K76" s="5">
        <v>60</v>
      </c>
      <c r="L76" s="5">
        <v>1</v>
      </c>
      <c r="M76" s="5" t="s">
        <v>137</v>
      </c>
      <c r="N76" s="5" t="s">
        <v>137</v>
      </c>
      <c r="O76" s="5" t="s">
        <v>137</v>
      </c>
      <c r="P76" s="5" t="s">
        <v>137</v>
      </c>
      <c r="Y76" s="5">
        <v>1</v>
      </c>
      <c r="Z76" s="5">
        <v>31</v>
      </c>
      <c r="AA76" s="5">
        <v>1</v>
      </c>
    </row>
    <row r="77" spans="1:27" ht="12.75">
      <c r="A77" s="19">
        <v>75</v>
      </c>
      <c r="B77" s="11" t="s">
        <v>106</v>
      </c>
      <c r="C77" s="4">
        <v>1962</v>
      </c>
      <c r="D77" s="10">
        <v>5000</v>
      </c>
      <c r="E77" s="5" t="s">
        <v>6</v>
      </c>
      <c r="F77" s="12">
        <f>VLOOKUP(C:C,Kategorie!A:B,2,FALSE)</f>
        <v>5</v>
      </c>
      <c r="G77" s="5">
        <v>17</v>
      </c>
      <c r="H77" s="5">
        <v>13</v>
      </c>
      <c r="I77" s="5">
        <v>6</v>
      </c>
      <c r="J77" s="5">
        <v>21</v>
      </c>
      <c r="K77" s="5" t="s">
        <v>137</v>
      </c>
      <c r="L77" s="5" t="s">
        <v>137</v>
      </c>
      <c r="M77" s="5">
        <v>19</v>
      </c>
      <c r="N77" s="5">
        <v>10</v>
      </c>
      <c r="O77" s="5">
        <v>13</v>
      </c>
      <c r="P77" s="5">
        <v>23</v>
      </c>
      <c r="Y77" s="5">
        <v>67</v>
      </c>
      <c r="Z77" s="5">
        <v>1</v>
      </c>
      <c r="AA77" s="5">
        <v>4</v>
      </c>
    </row>
    <row r="78" spans="1:27" ht="12.75">
      <c r="A78" s="19">
        <v>76</v>
      </c>
      <c r="B78" s="11" t="s">
        <v>179</v>
      </c>
      <c r="C78" s="4">
        <v>1962</v>
      </c>
      <c r="D78" s="10">
        <v>5000</v>
      </c>
      <c r="E78" s="5" t="s">
        <v>6</v>
      </c>
      <c r="F78" s="5">
        <v>5</v>
      </c>
      <c r="G78" s="5" t="s">
        <v>137</v>
      </c>
      <c r="H78" s="5" t="s">
        <v>137</v>
      </c>
      <c r="I78" s="5" t="s">
        <v>137</v>
      </c>
      <c r="J78" s="5" t="s">
        <v>137</v>
      </c>
      <c r="K78" s="5">
        <v>9</v>
      </c>
      <c r="L78" s="5">
        <v>13</v>
      </c>
      <c r="M78" s="5">
        <v>9</v>
      </c>
      <c r="N78" s="5">
        <v>21</v>
      </c>
      <c r="O78" s="5">
        <v>6</v>
      </c>
      <c r="P78" s="5">
        <v>26</v>
      </c>
      <c r="Y78" s="5">
        <v>60</v>
      </c>
      <c r="Z78" s="5">
        <v>2</v>
      </c>
      <c r="AA78" s="5">
        <v>3</v>
      </c>
    </row>
    <row r="79" spans="1:27" ht="12.75">
      <c r="A79" s="19">
        <v>77</v>
      </c>
      <c r="B79" s="11" t="s">
        <v>96</v>
      </c>
      <c r="C79" s="4">
        <v>1968</v>
      </c>
      <c r="D79" s="10">
        <v>5000</v>
      </c>
      <c r="E79" s="5" t="s">
        <v>6</v>
      </c>
      <c r="F79" s="12">
        <f>VLOOKUP(C:C,Kategorie!A:B,2,FALSE)</f>
        <v>5</v>
      </c>
      <c r="G79" s="5">
        <v>7</v>
      </c>
      <c r="H79" s="5">
        <v>21</v>
      </c>
      <c r="I79" s="5" t="s">
        <v>137</v>
      </c>
      <c r="J79" s="5" t="s">
        <v>137</v>
      </c>
      <c r="K79" s="5">
        <v>8</v>
      </c>
      <c r="L79" s="5">
        <v>15</v>
      </c>
      <c r="M79" s="5">
        <v>5</v>
      </c>
      <c r="N79" s="5">
        <v>18</v>
      </c>
      <c r="O79" s="5" t="s">
        <v>137</v>
      </c>
      <c r="P79" s="5" t="s">
        <v>137</v>
      </c>
      <c r="Y79" s="5">
        <v>54</v>
      </c>
      <c r="Z79" s="5">
        <v>3</v>
      </c>
      <c r="AA79" s="5">
        <v>3</v>
      </c>
    </row>
    <row r="80" spans="1:27" ht="12.75">
      <c r="A80" s="19">
        <v>78</v>
      </c>
      <c r="B80" s="11" t="s">
        <v>118</v>
      </c>
      <c r="C80" s="4">
        <v>1968</v>
      </c>
      <c r="D80" s="10">
        <v>5000</v>
      </c>
      <c r="E80" s="5" t="s">
        <v>6</v>
      </c>
      <c r="F80" s="12">
        <f>VLOOKUP(C:C,Kategorie!A:B,2,FALSE)</f>
        <v>5</v>
      </c>
      <c r="G80" s="5">
        <v>29</v>
      </c>
      <c r="H80" s="5">
        <v>3</v>
      </c>
      <c r="I80" s="5">
        <v>13</v>
      </c>
      <c r="J80" s="5">
        <v>13</v>
      </c>
      <c r="K80" s="5">
        <v>44</v>
      </c>
      <c r="L80" s="5">
        <v>1</v>
      </c>
      <c r="M80" s="5">
        <v>25</v>
      </c>
      <c r="N80" s="5">
        <v>8</v>
      </c>
      <c r="O80" s="5">
        <v>28</v>
      </c>
      <c r="P80" s="5">
        <v>18</v>
      </c>
      <c r="Y80" s="5">
        <v>43</v>
      </c>
      <c r="Z80" s="5">
        <v>4</v>
      </c>
      <c r="AA80" s="5">
        <v>5</v>
      </c>
    </row>
    <row r="81" spans="1:27" ht="12.75">
      <c r="A81" s="19">
        <v>79</v>
      </c>
      <c r="B81" s="11" t="s">
        <v>175</v>
      </c>
      <c r="C81" s="4">
        <v>1974</v>
      </c>
      <c r="D81" s="10">
        <v>5000</v>
      </c>
      <c r="E81" s="5" t="s">
        <v>6</v>
      </c>
      <c r="F81" s="5">
        <v>5</v>
      </c>
      <c r="G81" s="5" t="s">
        <v>137</v>
      </c>
      <c r="H81" s="5" t="s">
        <v>137</v>
      </c>
      <c r="I81" s="5" t="s">
        <v>137</v>
      </c>
      <c r="J81" s="5" t="s">
        <v>137</v>
      </c>
      <c r="K81" s="5">
        <v>1</v>
      </c>
      <c r="L81" s="5">
        <v>21</v>
      </c>
      <c r="M81" s="5">
        <v>1</v>
      </c>
      <c r="N81" s="5">
        <v>21</v>
      </c>
      <c r="O81" s="5" t="s">
        <v>137</v>
      </c>
      <c r="P81" s="5" t="s">
        <v>137</v>
      </c>
      <c r="Y81" s="5">
        <v>42</v>
      </c>
      <c r="Z81" s="5">
        <v>5</v>
      </c>
      <c r="AA81" s="5">
        <v>2</v>
      </c>
    </row>
    <row r="82" spans="1:27" ht="12.75">
      <c r="A82" s="19">
        <v>80</v>
      </c>
      <c r="B82" s="11" t="s">
        <v>105</v>
      </c>
      <c r="C82" s="4">
        <v>1968</v>
      </c>
      <c r="D82" s="10">
        <v>5000</v>
      </c>
      <c r="E82" s="5" t="s">
        <v>6</v>
      </c>
      <c r="F82" s="12">
        <f>VLOOKUP(C:C,Kategorie!A:B,2,FALSE)</f>
        <v>5</v>
      </c>
      <c r="G82" s="5">
        <v>16</v>
      </c>
      <c r="H82" s="5">
        <v>15</v>
      </c>
      <c r="I82" s="5" t="s">
        <v>137</v>
      </c>
      <c r="J82" s="5" t="s">
        <v>137</v>
      </c>
      <c r="K82" s="5">
        <v>23</v>
      </c>
      <c r="L82" s="5">
        <v>6</v>
      </c>
      <c r="M82" s="5">
        <v>18</v>
      </c>
      <c r="N82" s="5">
        <v>13</v>
      </c>
      <c r="O82" s="5">
        <v>54</v>
      </c>
      <c r="P82" s="5">
        <v>7</v>
      </c>
      <c r="Y82" s="5">
        <v>41</v>
      </c>
      <c r="Z82" s="5">
        <v>6</v>
      </c>
      <c r="AA82" s="5">
        <v>4</v>
      </c>
    </row>
    <row r="83" spans="1:27" ht="12.75">
      <c r="A83" s="19">
        <v>81</v>
      </c>
      <c r="B83" s="11" t="s">
        <v>116</v>
      </c>
      <c r="C83" s="4">
        <v>1964</v>
      </c>
      <c r="D83" s="10">
        <v>5000</v>
      </c>
      <c r="E83" s="5" t="s">
        <v>6</v>
      </c>
      <c r="F83" s="12">
        <f>VLOOKUP(C:C,Kategorie!A:B,2,FALSE)</f>
        <v>5</v>
      </c>
      <c r="G83" s="5">
        <v>27</v>
      </c>
      <c r="H83" s="5">
        <v>6</v>
      </c>
      <c r="I83" s="5">
        <v>12</v>
      </c>
      <c r="J83" s="5">
        <v>15</v>
      </c>
      <c r="K83" s="5" t="s">
        <v>137</v>
      </c>
      <c r="L83" s="5" t="s">
        <v>137</v>
      </c>
      <c r="M83" s="5" t="s">
        <v>137</v>
      </c>
      <c r="N83" s="5" t="s">
        <v>137</v>
      </c>
      <c r="O83" s="5" t="s">
        <v>137</v>
      </c>
      <c r="P83" s="5" t="s">
        <v>137</v>
      </c>
      <c r="Y83" s="5">
        <v>21</v>
      </c>
      <c r="Z83" s="5">
        <v>7</v>
      </c>
      <c r="AA83" s="5">
        <v>2</v>
      </c>
    </row>
    <row r="84" spans="1:27" ht="12.75">
      <c r="A84" s="19">
        <v>82</v>
      </c>
      <c r="B84" s="11" t="s">
        <v>192</v>
      </c>
      <c r="C84" s="4">
        <v>1975</v>
      </c>
      <c r="D84" s="10">
        <v>5000</v>
      </c>
      <c r="E84" s="5" t="s">
        <v>6</v>
      </c>
      <c r="F84" s="5">
        <v>5</v>
      </c>
      <c r="G84" s="5" t="s">
        <v>137</v>
      </c>
      <c r="H84" s="5" t="s">
        <v>137</v>
      </c>
      <c r="I84" s="5">
        <v>10</v>
      </c>
      <c r="J84" s="5">
        <v>18</v>
      </c>
      <c r="K84" s="5">
        <v>32</v>
      </c>
      <c r="L84" s="5">
        <v>3</v>
      </c>
      <c r="M84" s="5" t="s">
        <v>137</v>
      </c>
      <c r="N84" s="5" t="s">
        <v>137</v>
      </c>
      <c r="O84" s="5" t="s">
        <v>137</v>
      </c>
      <c r="P84" s="5" t="s">
        <v>137</v>
      </c>
      <c r="Y84" s="5">
        <v>21</v>
      </c>
      <c r="Z84" s="5">
        <v>8</v>
      </c>
      <c r="AA84" s="5">
        <v>2</v>
      </c>
    </row>
    <row r="85" spans="1:27" ht="12.75">
      <c r="A85" s="19">
        <v>83</v>
      </c>
      <c r="B85" s="11" t="s">
        <v>117</v>
      </c>
      <c r="C85" s="4">
        <v>1974</v>
      </c>
      <c r="D85" s="10">
        <v>5000</v>
      </c>
      <c r="E85" s="5" t="s">
        <v>6</v>
      </c>
      <c r="F85" s="12">
        <f>VLOOKUP(C:C,Kategorie!A:B,2,FALSE)</f>
        <v>5</v>
      </c>
      <c r="G85" s="5">
        <v>28</v>
      </c>
      <c r="H85" s="5">
        <v>4</v>
      </c>
      <c r="I85" s="2">
        <v>14</v>
      </c>
      <c r="J85" s="2">
        <v>10</v>
      </c>
      <c r="K85" s="2">
        <v>35</v>
      </c>
      <c r="L85" s="2">
        <v>2</v>
      </c>
      <c r="M85" s="5">
        <v>30</v>
      </c>
      <c r="N85" s="5">
        <v>4</v>
      </c>
      <c r="O85" s="2" t="s">
        <v>137</v>
      </c>
      <c r="P85" s="2" t="s">
        <v>137</v>
      </c>
      <c r="U85" s="2"/>
      <c r="V85" s="2"/>
      <c r="W85" s="2"/>
      <c r="X85" s="2"/>
      <c r="Y85" s="5">
        <v>20</v>
      </c>
      <c r="Z85" s="2">
        <v>9</v>
      </c>
      <c r="AA85" s="5">
        <v>4</v>
      </c>
    </row>
    <row r="86" spans="1:27" ht="12.75">
      <c r="A86" s="19">
        <v>84</v>
      </c>
      <c r="B86" s="11" t="s">
        <v>173</v>
      </c>
      <c r="C86" s="4">
        <v>1969</v>
      </c>
      <c r="D86" s="10">
        <v>5000</v>
      </c>
      <c r="E86" s="5" t="s">
        <v>6</v>
      </c>
      <c r="F86" s="5">
        <v>5</v>
      </c>
      <c r="G86" s="5" t="s">
        <v>137</v>
      </c>
      <c r="H86" s="5" t="s">
        <v>137</v>
      </c>
      <c r="I86" s="5">
        <v>16</v>
      </c>
      <c r="J86" s="5">
        <v>8</v>
      </c>
      <c r="K86" s="5">
        <v>36</v>
      </c>
      <c r="L86" s="5">
        <v>1</v>
      </c>
      <c r="M86" s="5" t="s">
        <v>137</v>
      </c>
      <c r="N86" s="5" t="s">
        <v>137</v>
      </c>
      <c r="O86" s="5">
        <v>45</v>
      </c>
      <c r="P86" s="5">
        <v>11</v>
      </c>
      <c r="Y86" s="5">
        <v>20</v>
      </c>
      <c r="Z86" s="5">
        <v>10</v>
      </c>
      <c r="AA86" s="5">
        <v>3</v>
      </c>
    </row>
    <row r="87" spans="1:27" ht="12.75">
      <c r="A87" s="19">
        <v>85</v>
      </c>
      <c r="B87" s="11" t="s">
        <v>103</v>
      </c>
      <c r="C87" s="4">
        <v>1966</v>
      </c>
      <c r="D87" s="10">
        <v>5000</v>
      </c>
      <c r="E87" s="5" t="s">
        <v>6</v>
      </c>
      <c r="F87" s="12">
        <f>VLOOKUP(C:C,Kategorie!A:B,2,FALSE)</f>
        <v>5</v>
      </c>
      <c r="G87" s="5">
        <v>14</v>
      </c>
      <c r="H87" s="5">
        <v>18</v>
      </c>
      <c r="I87" s="5" t="s">
        <v>137</v>
      </c>
      <c r="J87" s="5" t="s">
        <v>137</v>
      </c>
      <c r="K87" s="5" t="s">
        <v>137</v>
      </c>
      <c r="L87" s="5" t="s">
        <v>137</v>
      </c>
      <c r="M87" s="5" t="s">
        <v>137</v>
      </c>
      <c r="N87" s="5" t="s">
        <v>137</v>
      </c>
      <c r="O87" s="5" t="s">
        <v>137</v>
      </c>
      <c r="P87" s="5" t="s">
        <v>137</v>
      </c>
      <c r="Y87" s="5">
        <v>18</v>
      </c>
      <c r="Z87" s="5">
        <v>10</v>
      </c>
      <c r="AA87" s="5">
        <v>1</v>
      </c>
    </row>
    <row r="88" spans="1:27" ht="12.75">
      <c r="A88" s="19">
        <v>86</v>
      </c>
      <c r="B88" s="11" t="s">
        <v>269</v>
      </c>
      <c r="C88" s="4">
        <v>1973</v>
      </c>
      <c r="D88" s="10">
        <v>5000</v>
      </c>
      <c r="E88" s="5" t="s">
        <v>6</v>
      </c>
      <c r="F88" s="5">
        <v>5</v>
      </c>
      <c r="G88" s="5" t="s">
        <v>137</v>
      </c>
      <c r="H88" s="5" t="s">
        <v>137</v>
      </c>
      <c r="I88" s="5" t="s">
        <v>137</v>
      </c>
      <c r="J88" s="5" t="s">
        <v>137</v>
      </c>
      <c r="K88" s="5" t="s">
        <v>137</v>
      </c>
      <c r="L88" s="5" t="s">
        <v>137</v>
      </c>
      <c r="M88" s="5" t="s">
        <v>137</v>
      </c>
      <c r="N88" s="5" t="s">
        <v>137</v>
      </c>
      <c r="O88" s="5">
        <v>14</v>
      </c>
      <c r="P88" s="5">
        <v>20</v>
      </c>
      <c r="Y88" s="5">
        <v>20</v>
      </c>
      <c r="Z88" s="5">
        <v>11</v>
      </c>
      <c r="AA88" s="5">
        <v>1</v>
      </c>
    </row>
    <row r="89" spans="1:27" ht="12.75">
      <c r="A89" s="19">
        <v>87</v>
      </c>
      <c r="B89" s="11" t="s">
        <v>176</v>
      </c>
      <c r="C89" s="4">
        <v>1964</v>
      </c>
      <c r="D89" s="10">
        <v>5000</v>
      </c>
      <c r="E89" s="5" t="s">
        <v>6</v>
      </c>
      <c r="F89" s="5">
        <v>5</v>
      </c>
      <c r="G89" s="5" t="s">
        <v>137</v>
      </c>
      <c r="H89" s="5" t="s">
        <v>137</v>
      </c>
      <c r="I89" s="5" t="s">
        <v>137</v>
      </c>
      <c r="J89" s="5" t="s">
        <v>137</v>
      </c>
      <c r="K89" s="5">
        <v>4</v>
      </c>
      <c r="L89" s="5">
        <v>18</v>
      </c>
      <c r="M89" s="5" t="s">
        <v>137</v>
      </c>
      <c r="N89" s="5" t="s">
        <v>137</v>
      </c>
      <c r="O89" s="5" t="s">
        <v>137</v>
      </c>
      <c r="P89" s="5" t="s">
        <v>137</v>
      </c>
      <c r="Y89" s="5">
        <v>18</v>
      </c>
      <c r="Z89" s="5">
        <v>11</v>
      </c>
      <c r="AA89" s="5">
        <v>1</v>
      </c>
    </row>
    <row r="90" spans="1:27" ht="12.75">
      <c r="A90" s="19">
        <v>88</v>
      </c>
      <c r="B90" s="11" t="s">
        <v>245</v>
      </c>
      <c r="C90" s="4">
        <v>1965</v>
      </c>
      <c r="D90" s="10">
        <v>5000</v>
      </c>
      <c r="E90" s="5" t="s">
        <v>6</v>
      </c>
      <c r="F90" s="5">
        <v>5</v>
      </c>
      <c r="G90" s="5" t="s">
        <v>137</v>
      </c>
      <c r="H90" s="5" t="s">
        <v>137</v>
      </c>
      <c r="I90" s="5" t="s">
        <v>137</v>
      </c>
      <c r="J90" s="5" t="s">
        <v>137</v>
      </c>
      <c r="K90" s="5" t="s">
        <v>137</v>
      </c>
      <c r="L90" s="5" t="s">
        <v>137</v>
      </c>
      <c r="M90" s="5">
        <v>16</v>
      </c>
      <c r="N90" s="5">
        <v>15</v>
      </c>
      <c r="O90" s="5" t="s">
        <v>137</v>
      </c>
      <c r="P90" s="5" t="s">
        <v>137</v>
      </c>
      <c r="Y90" s="5">
        <v>15</v>
      </c>
      <c r="Z90" s="5">
        <v>12</v>
      </c>
      <c r="AA90" s="5">
        <v>1</v>
      </c>
    </row>
    <row r="91" spans="1:27" ht="12.75">
      <c r="A91" s="19">
        <v>89</v>
      </c>
      <c r="B91" s="11" t="s">
        <v>277</v>
      </c>
      <c r="C91" s="4">
        <v>1965</v>
      </c>
      <c r="D91" s="10">
        <v>5000</v>
      </c>
      <c r="E91" s="5" t="s">
        <v>6</v>
      </c>
      <c r="F91" s="5">
        <v>5</v>
      </c>
      <c r="G91" s="5" t="s">
        <v>137</v>
      </c>
      <c r="H91" s="5" t="s">
        <v>137</v>
      </c>
      <c r="I91" s="5" t="s">
        <v>137</v>
      </c>
      <c r="J91" s="5" t="s">
        <v>137</v>
      </c>
      <c r="K91" s="5" t="s">
        <v>137</v>
      </c>
      <c r="L91" s="5" t="s">
        <v>137</v>
      </c>
      <c r="M91" s="5" t="s">
        <v>137</v>
      </c>
      <c r="N91" s="5" t="s">
        <v>137</v>
      </c>
      <c r="O91" s="5">
        <v>37</v>
      </c>
      <c r="P91" s="5">
        <v>15</v>
      </c>
      <c r="Y91" s="5">
        <v>15</v>
      </c>
      <c r="Z91" s="5">
        <v>13</v>
      </c>
      <c r="AA91" s="5">
        <v>1</v>
      </c>
    </row>
    <row r="92" spans="1:27" ht="12.75">
      <c r="A92" s="19">
        <v>90</v>
      </c>
      <c r="B92" s="11" t="s">
        <v>113</v>
      </c>
      <c r="C92" s="4">
        <v>1967</v>
      </c>
      <c r="D92" s="10">
        <v>5000</v>
      </c>
      <c r="E92" s="5" t="s">
        <v>6</v>
      </c>
      <c r="F92" s="12">
        <f>VLOOKUP(C:C,Kategorie!A:B,2,FALSE)</f>
        <v>5</v>
      </c>
      <c r="G92" s="5">
        <v>24</v>
      </c>
      <c r="H92" s="5">
        <v>10</v>
      </c>
      <c r="I92" s="5" t="s">
        <v>137</v>
      </c>
      <c r="J92" s="5" t="s">
        <v>137</v>
      </c>
      <c r="K92" s="5">
        <v>28</v>
      </c>
      <c r="L92" s="5">
        <v>4</v>
      </c>
      <c r="M92" s="5" t="s">
        <v>137</v>
      </c>
      <c r="N92" s="5" t="s">
        <v>137</v>
      </c>
      <c r="O92" s="5" t="s">
        <v>137</v>
      </c>
      <c r="P92" s="5" t="s">
        <v>137</v>
      </c>
      <c r="Y92" s="5">
        <v>14</v>
      </c>
      <c r="Z92" s="5">
        <v>14</v>
      </c>
      <c r="AA92" s="5">
        <v>2</v>
      </c>
    </row>
    <row r="93" spans="1:27" ht="12.75">
      <c r="A93" s="19">
        <v>91</v>
      </c>
      <c r="B93" s="11" t="s">
        <v>278</v>
      </c>
      <c r="C93" s="4">
        <v>1966</v>
      </c>
      <c r="D93" s="10">
        <v>5000</v>
      </c>
      <c r="E93" s="5" t="s">
        <v>6</v>
      </c>
      <c r="F93" s="5">
        <v>5</v>
      </c>
      <c r="G93" s="5" t="s">
        <v>137</v>
      </c>
      <c r="H93" s="5" t="s">
        <v>137</v>
      </c>
      <c r="I93" s="5" t="s">
        <v>137</v>
      </c>
      <c r="J93" s="5" t="s">
        <v>137</v>
      </c>
      <c r="K93" s="5" t="s">
        <v>137</v>
      </c>
      <c r="L93" s="5" t="s">
        <v>137</v>
      </c>
      <c r="M93" s="5" t="s">
        <v>137</v>
      </c>
      <c r="N93" s="5" t="s">
        <v>137</v>
      </c>
      <c r="O93" s="5">
        <v>38</v>
      </c>
      <c r="P93" s="5">
        <v>13</v>
      </c>
      <c r="Y93" s="5">
        <v>13</v>
      </c>
      <c r="Z93" s="5">
        <v>15</v>
      </c>
      <c r="AA93" s="5">
        <v>1</v>
      </c>
    </row>
    <row r="94" spans="1:27" ht="12.75">
      <c r="A94" s="19">
        <v>92</v>
      </c>
      <c r="B94" s="11" t="s">
        <v>196</v>
      </c>
      <c r="C94" s="4">
        <v>1968</v>
      </c>
      <c r="D94" s="10">
        <v>5000</v>
      </c>
      <c r="E94" s="5" t="s">
        <v>6</v>
      </c>
      <c r="F94" s="5">
        <v>5</v>
      </c>
      <c r="G94" s="5" t="s">
        <v>137</v>
      </c>
      <c r="H94" s="5" t="s">
        <v>137</v>
      </c>
      <c r="I94" s="5" t="s">
        <v>137</v>
      </c>
      <c r="J94" s="5" t="s">
        <v>137</v>
      </c>
      <c r="K94" s="5">
        <v>38</v>
      </c>
      <c r="L94" s="5">
        <v>1</v>
      </c>
      <c r="M94" s="5">
        <v>35</v>
      </c>
      <c r="N94" s="5">
        <v>3</v>
      </c>
      <c r="O94" s="5">
        <v>48</v>
      </c>
      <c r="P94" s="5">
        <v>8</v>
      </c>
      <c r="Y94" s="5">
        <v>12</v>
      </c>
      <c r="Z94" s="5">
        <v>16</v>
      </c>
      <c r="AA94" s="5">
        <v>3</v>
      </c>
    </row>
    <row r="95" spans="1:27" ht="12.75">
      <c r="A95" s="19">
        <v>93</v>
      </c>
      <c r="B95" s="11" t="s">
        <v>180</v>
      </c>
      <c r="C95" s="4">
        <v>1972</v>
      </c>
      <c r="D95" s="10">
        <v>5000</v>
      </c>
      <c r="E95" s="5" t="s">
        <v>6</v>
      </c>
      <c r="F95" s="5">
        <v>5</v>
      </c>
      <c r="G95" s="5" t="s">
        <v>137</v>
      </c>
      <c r="H95" s="5" t="s">
        <v>137</v>
      </c>
      <c r="I95" s="5" t="s">
        <v>137</v>
      </c>
      <c r="J95" s="5" t="s">
        <v>137</v>
      </c>
      <c r="K95" s="5">
        <v>10</v>
      </c>
      <c r="L95" s="5">
        <v>10</v>
      </c>
      <c r="M95" s="5" t="s">
        <v>137</v>
      </c>
      <c r="N95" s="5" t="s">
        <v>137</v>
      </c>
      <c r="O95" s="5" t="s">
        <v>137</v>
      </c>
      <c r="P95" s="5" t="s">
        <v>137</v>
      </c>
      <c r="Y95" s="5">
        <v>10</v>
      </c>
      <c r="Z95" s="5">
        <v>17</v>
      </c>
      <c r="AA95" s="5">
        <v>1</v>
      </c>
    </row>
    <row r="96" spans="1:27" ht="12.75">
      <c r="A96" s="19">
        <v>94</v>
      </c>
      <c r="B96" s="11" t="s">
        <v>281</v>
      </c>
      <c r="C96" s="4">
        <v>1962</v>
      </c>
      <c r="D96" s="10">
        <v>5000</v>
      </c>
      <c r="E96" s="5" t="s">
        <v>6</v>
      </c>
      <c r="F96" s="5">
        <v>5</v>
      </c>
      <c r="G96" s="5" t="s">
        <v>137</v>
      </c>
      <c r="H96" s="5" t="s">
        <v>137</v>
      </c>
      <c r="I96" s="5" t="s">
        <v>137</v>
      </c>
      <c r="J96" s="5" t="s">
        <v>137</v>
      </c>
      <c r="K96" s="5" t="s">
        <v>137</v>
      </c>
      <c r="L96" s="5" t="s">
        <v>137</v>
      </c>
      <c r="M96" s="5" t="s">
        <v>137</v>
      </c>
      <c r="N96" s="5" t="s">
        <v>137</v>
      </c>
      <c r="O96" s="5">
        <v>46</v>
      </c>
      <c r="P96" s="5">
        <v>9</v>
      </c>
      <c r="Y96" s="5">
        <v>9</v>
      </c>
      <c r="Z96" s="5">
        <v>18</v>
      </c>
      <c r="AA96" s="5">
        <v>1</v>
      </c>
    </row>
    <row r="97" spans="1:27" ht="12.75">
      <c r="A97" s="19">
        <v>95</v>
      </c>
      <c r="B97" s="11" t="s">
        <v>114</v>
      </c>
      <c r="C97" s="20">
        <v>1973</v>
      </c>
      <c r="D97" s="10">
        <v>5000</v>
      </c>
      <c r="E97" s="2" t="s">
        <v>6</v>
      </c>
      <c r="F97" s="12">
        <f>VLOOKUP(C:C,Kategorie!A:B,2,FALSE)</f>
        <v>5</v>
      </c>
      <c r="G97" s="5">
        <v>25</v>
      </c>
      <c r="H97" s="5">
        <v>8</v>
      </c>
      <c r="I97" s="5" t="s">
        <v>137</v>
      </c>
      <c r="J97" s="5" t="s">
        <v>137</v>
      </c>
      <c r="K97" s="5" t="s">
        <v>137</v>
      </c>
      <c r="L97" s="5" t="s">
        <v>137</v>
      </c>
      <c r="M97" s="5" t="s">
        <v>137</v>
      </c>
      <c r="N97" s="5" t="s">
        <v>137</v>
      </c>
      <c r="O97" s="5" t="s">
        <v>137</v>
      </c>
      <c r="P97" s="5" t="s">
        <v>137</v>
      </c>
      <c r="Y97" s="5">
        <v>8</v>
      </c>
      <c r="Z97" s="5">
        <v>19</v>
      </c>
      <c r="AA97" s="5">
        <v>1</v>
      </c>
    </row>
    <row r="98" spans="1:27" ht="12.75">
      <c r="A98" s="19">
        <v>96</v>
      </c>
      <c r="B98" s="11" t="s">
        <v>187</v>
      </c>
      <c r="C98" s="4">
        <v>1973</v>
      </c>
      <c r="D98" s="10">
        <v>5000</v>
      </c>
      <c r="E98" s="5" t="s">
        <v>6</v>
      </c>
      <c r="F98" s="5">
        <v>5</v>
      </c>
      <c r="G98" s="5" t="s">
        <v>137</v>
      </c>
      <c r="H98" s="5" t="s">
        <v>137</v>
      </c>
      <c r="I98" s="5" t="s">
        <v>137</v>
      </c>
      <c r="J98" s="5" t="s">
        <v>137</v>
      </c>
      <c r="K98" s="5">
        <v>21</v>
      </c>
      <c r="L98" s="5">
        <v>8</v>
      </c>
      <c r="M98" s="5" t="s">
        <v>137</v>
      </c>
      <c r="N98" s="5" t="s">
        <v>137</v>
      </c>
      <c r="O98" s="5" t="s">
        <v>137</v>
      </c>
      <c r="P98" s="5" t="s">
        <v>137</v>
      </c>
      <c r="Y98" s="5">
        <v>8</v>
      </c>
      <c r="Z98" s="5">
        <v>20</v>
      </c>
      <c r="AA98" s="5">
        <v>1</v>
      </c>
    </row>
    <row r="99" spans="1:27" ht="12.75">
      <c r="A99" s="19">
        <v>97</v>
      </c>
      <c r="B99" s="11" t="s">
        <v>247</v>
      </c>
      <c r="C99" s="4">
        <v>1969</v>
      </c>
      <c r="D99" s="10">
        <v>5000</v>
      </c>
      <c r="E99" s="5" t="s">
        <v>6</v>
      </c>
      <c r="F99" s="5">
        <v>5</v>
      </c>
      <c r="G99" s="5" t="s">
        <v>137</v>
      </c>
      <c r="H99" s="5" t="s">
        <v>137</v>
      </c>
      <c r="I99" s="5" t="s">
        <v>137</v>
      </c>
      <c r="J99" s="5" t="s">
        <v>137</v>
      </c>
      <c r="K99" s="5" t="s">
        <v>137</v>
      </c>
      <c r="L99" s="5" t="s">
        <v>137</v>
      </c>
      <c r="M99" s="5">
        <v>28</v>
      </c>
      <c r="N99" s="5">
        <v>6</v>
      </c>
      <c r="O99" s="5" t="s">
        <v>137</v>
      </c>
      <c r="P99" s="5" t="s">
        <v>137</v>
      </c>
      <c r="Y99" s="5">
        <v>6</v>
      </c>
      <c r="Z99" s="5">
        <v>21</v>
      </c>
      <c r="AA99" s="5">
        <v>1</v>
      </c>
    </row>
    <row r="100" spans="1:27" ht="12.75">
      <c r="A100" s="19">
        <v>98</v>
      </c>
      <c r="B100" s="11" t="s">
        <v>201</v>
      </c>
      <c r="C100" s="4">
        <v>1972</v>
      </c>
      <c r="D100" s="10">
        <v>5000</v>
      </c>
      <c r="E100" s="5" t="s">
        <v>6</v>
      </c>
      <c r="F100" s="5">
        <v>5</v>
      </c>
      <c r="G100" s="5" t="s">
        <v>137</v>
      </c>
      <c r="H100" s="5" t="s">
        <v>137</v>
      </c>
      <c r="I100" s="5" t="s">
        <v>137</v>
      </c>
      <c r="J100" s="5" t="s">
        <v>137</v>
      </c>
      <c r="K100" s="5">
        <v>45</v>
      </c>
      <c r="L100" s="5">
        <v>1</v>
      </c>
      <c r="M100" s="5" t="s">
        <v>137</v>
      </c>
      <c r="N100" s="5" t="s">
        <v>137</v>
      </c>
      <c r="O100" s="5" t="s">
        <v>137</v>
      </c>
      <c r="P100" s="5" t="s">
        <v>137</v>
      </c>
      <c r="Y100" s="5">
        <v>1</v>
      </c>
      <c r="Z100" s="5">
        <v>22</v>
      </c>
      <c r="AA100" s="5">
        <v>1</v>
      </c>
    </row>
    <row r="101" spans="1:27" ht="12.75">
      <c r="A101" s="19">
        <v>99</v>
      </c>
      <c r="B101" s="11" t="s">
        <v>171</v>
      </c>
      <c r="C101" s="4">
        <v>1957</v>
      </c>
      <c r="D101" s="10">
        <v>5000</v>
      </c>
      <c r="E101" s="5" t="s">
        <v>6</v>
      </c>
      <c r="F101" s="5">
        <v>6</v>
      </c>
      <c r="G101" s="5" t="s">
        <v>137</v>
      </c>
      <c r="H101" s="5" t="s">
        <v>137</v>
      </c>
      <c r="I101" s="5">
        <v>7</v>
      </c>
      <c r="J101" s="5">
        <v>21</v>
      </c>
      <c r="K101" s="5">
        <v>17</v>
      </c>
      <c r="L101" s="5">
        <v>18</v>
      </c>
      <c r="M101" s="5">
        <v>17</v>
      </c>
      <c r="N101" s="5">
        <v>21</v>
      </c>
      <c r="O101" s="5">
        <v>11</v>
      </c>
      <c r="P101" s="5">
        <v>26</v>
      </c>
      <c r="Y101" s="5">
        <v>86</v>
      </c>
      <c r="Z101" s="2">
        <v>1</v>
      </c>
      <c r="AA101" s="5">
        <v>4</v>
      </c>
    </row>
    <row r="102" spans="1:27" ht="12.75">
      <c r="A102" s="19">
        <v>100</v>
      </c>
      <c r="B102" s="11" t="s">
        <v>125</v>
      </c>
      <c r="C102" s="4">
        <v>1956</v>
      </c>
      <c r="D102" s="10">
        <v>5000</v>
      </c>
      <c r="E102" s="5" t="s">
        <v>6</v>
      </c>
      <c r="F102" s="12">
        <f>VLOOKUP(C:C,Kategorie!A:B,2,FALSE)</f>
        <v>6</v>
      </c>
      <c r="G102" s="5">
        <v>36</v>
      </c>
      <c r="H102" s="5">
        <v>15</v>
      </c>
      <c r="I102" s="5" t="s">
        <v>137</v>
      </c>
      <c r="J102" s="5" t="s">
        <v>137</v>
      </c>
      <c r="K102" s="5">
        <v>47</v>
      </c>
      <c r="L102" s="5">
        <v>6</v>
      </c>
      <c r="M102" s="5">
        <v>38</v>
      </c>
      <c r="N102" s="5">
        <v>13</v>
      </c>
      <c r="O102" s="5">
        <v>33</v>
      </c>
      <c r="P102" s="5">
        <v>18</v>
      </c>
      <c r="Y102" s="5">
        <v>52</v>
      </c>
      <c r="Z102" s="2">
        <v>2</v>
      </c>
      <c r="AA102" s="5">
        <v>4</v>
      </c>
    </row>
    <row r="103" spans="1:27" ht="12.75">
      <c r="A103" s="19">
        <v>101</v>
      </c>
      <c r="B103" s="11" t="s">
        <v>131</v>
      </c>
      <c r="C103" s="4">
        <v>1959</v>
      </c>
      <c r="D103" s="10">
        <v>5000</v>
      </c>
      <c r="E103" s="5" t="s">
        <v>6</v>
      </c>
      <c r="F103" s="12">
        <f>VLOOKUP(C:C,Kategorie!A:B,2,FALSE)</f>
        <v>6</v>
      </c>
      <c r="G103" s="5">
        <v>42</v>
      </c>
      <c r="H103" s="5">
        <v>13</v>
      </c>
      <c r="I103" s="5">
        <v>19</v>
      </c>
      <c r="J103" s="5">
        <v>18</v>
      </c>
      <c r="K103" s="5" t="s">
        <v>137</v>
      </c>
      <c r="L103" s="5" t="s">
        <v>137</v>
      </c>
      <c r="M103" s="5">
        <v>44</v>
      </c>
      <c r="N103" s="5">
        <v>6</v>
      </c>
      <c r="O103" s="5">
        <v>40</v>
      </c>
      <c r="P103" s="5">
        <v>15</v>
      </c>
      <c r="Y103" s="5">
        <v>52</v>
      </c>
      <c r="Z103" s="5">
        <v>3</v>
      </c>
      <c r="AA103" s="5">
        <v>4</v>
      </c>
    </row>
    <row r="104" spans="1:27" ht="12.75">
      <c r="A104" s="19">
        <v>102</v>
      </c>
      <c r="B104" s="11" t="s">
        <v>124</v>
      </c>
      <c r="C104" s="4">
        <v>1961</v>
      </c>
      <c r="D104" s="10">
        <v>5000</v>
      </c>
      <c r="E104" s="5" t="s">
        <v>6</v>
      </c>
      <c r="F104" s="12">
        <f>VLOOKUP(C:C,Kategorie!A:B,2,FALSE)</f>
        <v>6</v>
      </c>
      <c r="G104" s="5">
        <v>35</v>
      </c>
      <c r="H104" s="5">
        <v>18</v>
      </c>
      <c r="I104" s="5" t="s">
        <v>137</v>
      </c>
      <c r="J104" s="5" t="s">
        <v>137</v>
      </c>
      <c r="K104" s="5" t="s">
        <v>137</v>
      </c>
      <c r="L104" s="5" t="s">
        <v>137</v>
      </c>
      <c r="M104" s="5">
        <v>41</v>
      </c>
      <c r="N104" s="5">
        <v>10</v>
      </c>
      <c r="O104" s="5">
        <v>30</v>
      </c>
      <c r="P104" s="5">
        <v>23</v>
      </c>
      <c r="Y104" s="5">
        <v>51</v>
      </c>
      <c r="Z104" s="5">
        <v>4</v>
      </c>
      <c r="AA104" s="5">
        <v>3</v>
      </c>
    </row>
    <row r="105" spans="1:27" ht="12.75">
      <c r="A105" s="19">
        <v>103</v>
      </c>
      <c r="B105" s="3" t="s">
        <v>248</v>
      </c>
      <c r="C105" s="4">
        <v>1961</v>
      </c>
      <c r="D105" s="10">
        <v>5000</v>
      </c>
      <c r="E105" s="5" t="s">
        <v>6</v>
      </c>
      <c r="F105" s="5">
        <v>6</v>
      </c>
      <c r="G105" s="5" t="s">
        <v>137</v>
      </c>
      <c r="H105" s="5" t="s">
        <v>137</v>
      </c>
      <c r="I105" s="5" t="s">
        <v>137</v>
      </c>
      <c r="J105" s="5" t="s">
        <v>137</v>
      </c>
      <c r="K105" s="5" t="s">
        <v>137</v>
      </c>
      <c r="L105" s="5" t="s">
        <v>137</v>
      </c>
      <c r="M105" s="5">
        <v>37</v>
      </c>
      <c r="N105" s="5">
        <v>15</v>
      </c>
      <c r="O105" s="5">
        <v>32</v>
      </c>
      <c r="P105" s="5">
        <v>20</v>
      </c>
      <c r="Y105" s="5">
        <v>35</v>
      </c>
      <c r="Z105" s="5">
        <v>5</v>
      </c>
      <c r="AA105" s="5">
        <v>2</v>
      </c>
    </row>
    <row r="106" spans="1:27" ht="12.75">
      <c r="A106" s="19">
        <v>104</v>
      </c>
      <c r="B106" s="11" t="s">
        <v>204</v>
      </c>
      <c r="C106" s="4">
        <v>1948</v>
      </c>
      <c r="D106" s="10">
        <v>5000</v>
      </c>
      <c r="E106" s="5" t="s">
        <v>6</v>
      </c>
      <c r="F106" s="5">
        <v>6</v>
      </c>
      <c r="G106" s="5" t="s">
        <v>137</v>
      </c>
      <c r="H106" s="5" t="s">
        <v>137</v>
      </c>
      <c r="I106" s="5" t="s">
        <v>137</v>
      </c>
      <c r="J106" s="5" t="s">
        <v>137</v>
      </c>
      <c r="K106" s="5">
        <v>50</v>
      </c>
      <c r="L106" s="5">
        <v>4</v>
      </c>
      <c r="M106" s="5">
        <v>31</v>
      </c>
      <c r="N106" s="5">
        <v>18</v>
      </c>
      <c r="O106" s="5">
        <v>52</v>
      </c>
      <c r="P106" s="5">
        <v>8</v>
      </c>
      <c r="Y106" s="5">
        <v>30</v>
      </c>
      <c r="Z106" s="5">
        <v>6</v>
      </c>
      <c r="AA106" s="5">
        <v>3</v>
      </c>
    </row>
    <row r="107" spans="1:27" ht="12.75">
      <c r="A107" s="19">
        <v>105</v>
      </c>
      <c r="B107" s="11" t="s">
        <v>198</v>
      </c>
      <c r="C107" s="4">
        <v>1959</v>
      </c>
      <c r="D107" s="10">
        <v>5000</v>
      </c>
      <c r="E107" s="5" t="s">
        <v>6</v>
      </c>
      <c r="F107" s="5">
        <v>6</v>
      </c>
      <c r="G107" s="5" t="s">
        <v>137</v>
      </c>
      <c r="H107" s="5" t="s">
        <v>137</v>
      </c>
      <c r="I107" s="5" t="s">
        <v>137</v>
      </c>
      <c r="J107" s="5" t="s">
        <v>137</v>
      </c>
      <c r="K107" s="5">
        <v>41</v>
      </c>
      <c r="L107" s="5">
        <v>10</v>
      </c>
      <c r="M107" s="5">
        <v>43</v>
      </c>
      <c r="N107" s="5">
        <v>8</v>
      </c>
      <c r="O107" s="5">
        <v>49</v>
      </c>
      <c r="P107" s="5">
        <v>11</v>
      </c>
      <c r="Y107" s="5">
        <v>29</v>
      </c>
      <c r="Z107" s="5">
        <v>7</v>
      </c>
      <c r="AA107" s="5">
        <v>3</v>
      </c>
    </row>
    <row r="108" spans="1:27" ht="12.75">
      <c r="A108" s="19">
        <v>106</v>
      </c>
      <c r="B108" s="11" t="s">
        <v>197</v>
      </c>
      <c r="C108" s="4">
        <v>1950</v>
      </c>
      <c r="D108" s="10">
        <v>5000</v>
      </c>
      <c r="E108" s="5" t="s">
        <v>6</v>
      </c>
      <c r="F108" s="5">
        <v>6</v>
      </c>
      <c r="G108" s="5" t="s">
        <v>137</v>
      </c>
      <c r="H108" s="5" t="s">
        <v>137</v>
      </c>
      <c r="I108" s="5" t="s">
        <v>137</v>
      </c>
      <c r="J108" s="5" t="s">
        <v>137</v>
      </c>
      <c r="K108" s="5">
        <v>39</v>
      </c>
      <c r="L108" s="5">
        <v>13</v>
      </c>
      <c r="M108" s="5" t="s">
        <v>137</v>
      </c>
      <c r="N108" s="5" t="s">
        <v>137</v>
      </c>
      <c r="O108" s="5">
        <v>47</v>
      </c>
      <c r="P108" s="5">
        <v>13</v>
      </c>
      <c r="Y108" s="5">
        <v>26</v>
      </c>
      <c r="Z108" s="5">
        <v>8</v>
      </c>
      <c r="AA108" s="5">
        <v>2</v>
      </c>
    </row>
    <row r="109" spans="1:27" ht="12.75">
      <c r="A109" s="19">
        <v>107</v>
      </c>
      <c r="B109" s="11" t="s">
        <v>121</v>
      </c>
      <c r="C109" s="4">
        <v>1950</v>
      </c>
      <c r="D109" s="10">
        <v>5000</v>
      </c>
      <c r="E109" s="5" t="s">
        <v>6</v>
      </c>
      <c r="F109" s="12">
        <f>VLOOKUP(C:C,Kategorie!A:B,2,FALSE)</f>
        <v>6</v>
      </c>
      <c r="G109" s="5">
        <v>32</v>
      </c>
      <c r="H109" s="5">
        <v>21</v>
      </c>
      <c r="I109" s="5" t="s">
        <v>137</v>
      </c>
      <c r="J109" s="5" t="s">
        <v>137</v>
      </c>
      <c r="K109" s="5">
        <v>55</v>
      </c>
      <c r="L109" s="5">
        <v>3</v>
      </c>
      <c r="M109" s="5" t="s">
        <v>137</v>
      </c>
      <c r="N109" s="5" t="s">
        <v>137</v>
      </c>
      <c r="O109" s="5" t="s">
        <v>137</v>
      </c>
      <c r="P109" s="5" t="s">
        <v>137</v>
      </c>
      <c r="Y109" s="5">
        <v>24</v>
      </c>
      <c r="Z109" s="5">
        <v>9</v>
      </c>
      <c r="AA109" s="5">
        <v>2</v>
      </c>
    </row>
    <row r="110" spans="1:27" ht="12.75">
      <c r="A110" s="19">
        <v>108</v>
      </c>
      <c r="B110" s="11" t="s">
        <v>181</v>
      </c>
      <c r="C110" s="4">
        <v>1960</v>
      </c>
      <c r="D110" s="10">
        <v>5000</v>
      </c>
      <c r="E110" s="5" t="s">
        <v>6</v>
      </c>
      <c r="F110" s="5">
        <v>6</v>
      </c>
      <c r="G110" s="5" t="s">
        <v>137</v>
      </c>
      <c r="H110" s="5" t="s">
        <v>137</v>
      </c>
      <c r="I110" s="5" t="s">
        <v>137</v>
      </c>
      <c r="J110" s="5" t="s">
        <v>137</v>
      </c>
      <c r="K110" s="5">
        <v>12</v>
      </c>
      <c r="L110" s="5">
        <v>21</v>
      </c>
      <c r="M110" s="5" t="s">
        <v>137</v>
      </c>
      <c r="N110" s="5" t="s">
        <v>137</v>
      </c>
      <c r="O110" s="5" t="s">
        <v>137</v>
      </c>
      <c r="P110" s="5" t="s">
        <v>137</v>
      </c>
      <c r="Y110" s="5">
        <v>21</v>
      </c>
      <c r="Z110" s="5">
        <v>10</v>
      </c>
      <c r="AA110" s="5">
        <v>1</v>
      </c>
    </row>
    <row r="111" spans="1:27" ht="12.75">
      <c r="A111" s="19">
        <v>109</v>
      </c>
      <c r="B111" s="11" t="s">
        <v>188</v>
      </c>
      <c r="C111" s="4">
        <v>1943</v>
      </c>
      <c r="D111" s="10">
        <v>5000</v>
      </c>
      <c r="E111" s="5" t="s">
        <v>6</v>
      </c>
      <c r="F111" s="5">
        <v>6</v>
      </c>
      <c r="G111" s="5" t="s">
        <v>137</v>
      </c>
      <c r="H111" s="5" t="s">
        <v>137</v>
      </c>
      <c r="I111" s="5" t="s">
        <v>137</v>
      </c>
      <c r="J111" s="5" t="s">
        <v>137</v>
      </c>
      <c r="K111" s="5">
        <v>22</v>
      </c>
      <c r="L111" s="5">
        <v>15</v>
      </c>
      <c r="M111" s="5" t="s">
        <v>137</v>
      </c>
      <c r="N111" s="5" t="s">
        <v>137</v>
      </c>
      <c r="O111" s="5" t="s">
        <v>137</v>
      </c>
      <c r="P111" s="5" t="s">
        <v>137</v>
      </c>
      <c r="Y111" s="5">
        <v>15</v>
      </c>
      <c r="Z111" s="5">
        <v>11</v>
      </c>
      <c r="AA111" s="5">
        <v>1</v>
      </c>
    </row>
    <row r="112" spans="1:27" ht="12.75">
      <c r="A112" s="19">
        <v>110</v>
      </c>
      <c r="B112" s="11" t="s">
        <v>282</v>
      </c>
      <c r="C112" s="4">
        <v>1959</v>
      </c>
      <c r="D112" s="10">
        <v>5000</v>
      </c>
      <c r="E112" s="5" t="s">
        <v>6</v>
      </c>
      <c r="F112" s="5">
        <v>6</v>
      </c>
      <c r="G112" s="5" t="s">
        <v>137</v>
      </c>
      <c r="H112" s="5" t="s">
        <v>137</v>
      </c>
      <c r="I112" s="5" t="s">
        <v>137</v>
      </c>
      <c r="J112" s="5" t="s">
        <v>137</v>
      </c>
      <c r="K112" s="5" t="s">
        <v>137</v>
      </c>
      <c r="L112" s="5" t="s">
        <v>137</v>
      </c>
      <c r="M112" s="5" t="s">
        <v>137</v>
      </c>
      <c r="N112" s="5" t="s">
        <v>137</v>
      </c>
      <c r="O112" s="5">
        <v>50</v>
      </c>
      <c r="P112" s="5">
        <v>9</v>
      </c>
      <c r="Y112" s="5">
        <v>9</v>
      </c>
      <c r="Z112" s="5">
        <v>12</v>
      </c>
      <c r="AA112" s="5">
        <v>1</v>
      </c>
    </row>
    <row r="113" spans="1:27" ht="12.75">
      <c r="A113" s="19">
        <v>111</v>
      </c>
      <c r="B113" s="11" t="s">
        <v>200</v>
      </c>
      <c r="C113" s="4">
        <v>1961</v>
      </c>
      <c r="D113" s="10">
        <v>5000</v>
      </c>
      <c r="E113" s="5" t="s">
        <v>6</v>
      </c>
      <c r="F113" s="5">
        <v>6</v>
      </c>
      <c r="G113" s="5" t="s">
        <v>137</v>
      </c>
      <c r="H113" s="5" t="s">
        <v>137</v>
      </c>
      <c r="I113" s="5" t="s">
        <v>137</v>
      </c>
      <c r="J113" s="5" t="s">
        <v>137</v>
      </c>
      <c r="K113" s="5">
        <v>43</v>
      </c>
      <c r="L113" s="5">
        <v>8</v>
      </c>
      <c r="M113" s="5" t="s">
        <v>137</v>
      </c>
      <c r="N113" s="5" t="s">
        <v>137</v>
      </c>
      <c r="O113" s="5" t="s">
        <v>137</v>
      </c>
      <c r="P113" s="5" t="s">
        <v>137</v>
      </c>
      <c r="Y113" s="5">
        <v>8</v>
      </c>
      <c r="Z113" s="5">
        <v>13</v>
      </c>
      <c r="AA113" s="5">
        <v>1</v>
      </c>
    </row>
    <row r="114" spans="1:27" ht="12.75">
      <c r="A114" s="19">
        <v>112</v>
      </c>
      <c r="B114" s="11" t="s">
        <v>194</v>
      </c>
      <c r="D114" s="10">
        <v>5000</v>
      </c>
      <c r="E114" s="5" t="s">
        <v>6</v>
      </c>
      <c r="G114" s="5" t="s">
        <v>137</v>
      </c>
      <c r="H114" s="5" t="s">
        <v>137</v>
      </c>
      <c r="I114" s="5" t="s">
        <v>137</v>
      </c>
      <c r="J114" s="5" t="s">
        <v>137</v>
      </c>
      <c r="K114" s="5">
        <v>34</v>
      </c>
      <c r="M114" s="5" t="s">
        <v>137</v>
      </c>
      <c r="N114" s="5" t="s">
        <v>137</v>
      </c>
      <c r="O114" s="5" t="s">
        <v>137</v>
      </c>
      <c r="P114" s="5" t="s">
        <v>137</v>
      </c>
      <c r="AA114" s="5">
        <v>1</v>
      </c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O2138" s="3"/>
    </row>
    <row r="2139" ht="12.75">
      <c r="M2139" s="3"/>
    </row>
    <row r="2140" ht="12.75">
      <c r="M2140" s="3"/>
    </row>
    <row r="2141" ht="12.75">
      <c r="M2141" s="3"/>
    </row>
    <row r="2142" spans="11:24" ht="12.75"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spans="12:24" ht="12.75"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</row>
    <row r="2148" ht="12.75">
      <c r="M2148" s="3"/>
    </row>
    <row r="2149" ht="12.75">
      <c r="M2149" s="3"/>
    </row>
    <row r="2150" ht="12.75">
      <c r="M2150" s="3"/>
    </row>
    <row r="2151" spans="11:24" ht="12.75"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</row>
    <row r="2152" spans="11:24" ht="12.75"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</row>
    <row r="2153" ht="12.75">
      <c r="M2153" s="3"/>
    </row>
    <row r="2154" ht="12.75">
      <c r="M2154" s="3"/>
    </row>
    <row r="2155" ht="12.75">
      <c r="M2155" s="3"/>
    </row>
    <row r="2156" spans="11:12" ht="12.75">
      <c r="K2156" s="3"/>
      <c r="L2156" s="3"/>
    </row>
    <row r="2157" ht="12.75">
      <c r="M2157" s="3"/>
    </row>
    <row r="2158" ht="12.75">
      <c r="M2158" s="3"/>
    </row>
    <row r="2159" spans="11:24" ht="12.75"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</row>
  </sheetData>
  <autoFilter ref="A2:AA48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J4" sqref="J4"/>
    </sheetView>
  </sheetViews>
  <sheetFormatPr defaultColWidth="9.140625" defaultRowHeight="12.75"/>
  <cols>
    <col min="2" max="2" width="26.7109375" style="0" customWidth="1"/>
    <col min="5" max="5" width="27.28125" style="0" customWidth="1"/>
    <col min="8" max="8" width="28.57421875" style="0" customWidth="1"/>
  </cols>
  <sheetData>
    <row r="2" ht="24" customHeight="1">
      <c r="B2" s="31" t="s">
        <v>284</v>
      </c>
    </row>
    <row r="4" spans="1:8" ht="18">
      <c r="A4" s="27" t="s">
        <v>233</v>
      </c>
      <c r="B4" s="23" t="s">
        <v>225</v>
      </c>
      <c r="D4" s="27" t="s">
        <v>233</v>
      </c>
      <c r="E4" s="23" t="s">
        <v>241</v>
      </c>
      <c r="G4" s="28" t="s">
        <v>233</v>
      </c>
      <c r="H4" s="23" t="s">
        <v>285</v>
      </c>
    </row>
    <row r="5" spans="1:8" ht="17.25" customHeight="1">
      <c r="A5" s="24">
        <v>1</v>
      </c>
      <c r="B5" s="25" t="s">
        <v>36</v>
      </c>
      <c r="D5" s="24">
        <v>1</v>
      </c>
      <c r="E5" s="26" t="s">
        <v>34</v>
      </c>
      <c r="G5" s="29">
        <v>1</v>
      </c>
      <c r="H5" s="30" t="s">
        <v>92</v>
      </c>
    </row>
    <row r="6" spans="1:8" ht="17.25" customHeight="1">
      <c r="A6" s="24">
        <v>2</v>
      </c>
      <c r="B6" s="25" t="s">
        <v>37</v>
      </c>
      <c r="D6" s="24">
        <v>2</v>
      </c>
      <c r="E6" s="26" t="s">
        <v>208</v>
      </c>
      <c r="G6" s="29">
        <v>2</v>
      </c>
      <c r="H6" s="30" t="s">
        <v>266</v>
      </c>
    </row>
    <row r="7" spans="1:8" ht="17.25" customHeight="1">
      <c r="A7" s="24">
        <v>3</v>
      </c>
      <c r="B7" s="25" t="s">
        <v>136</v>
      </c>
      <c r="D7" s="24">
        <v>3</v>
      </c>
      <c r="E7" s="26" t="s">
        <v>71</v>
      </c>
      <c r="G7" s="29">
        <v>3</v>
      </c>
      <c r="H7" s="30" t="s">
        <v>178</v>
      </c>
    </row>
    <row r="8" spans="1:8" ht="17.25" customHeight="1">
      <c r="A8" s="24">
        <v>4</v>
      </c>
      <c r="B8" s="25" t="s">
        <v>39</v>
      </c>
      <c r="D8" s="24">
        <v>4</v>
      </c>
      <c r="E8" s="26" t="s">
        <v>263</v>
      </c>
      <c r="G8" s="29">
        <v>4</v>
      </c>
      <c r="H8" s="30" t="s">
        <v>190</v>
      </c>
    </row>
    <row r="9" spans="1:8" ht="17.25" customHeight="1">
      <c r="A9" s="24">
        <v>5</v>
      </c>
      <c r="B9" s="25" t="s">
        <v>40</v>
      </c>
      <c r="D9" s="24">
        <v>5</v>
      </c>
      <c r="E9" s="26" t="s">
        <v>264</v>
      </c>
      <c r="G9" s="29">
        <v>5</v>
      </c>
      <c r="H9" s="30" t="s">
        <v>267</v>
      </c>
    </row>
    <row r="10" spans="1:8" ht="17.25" customHeight="1">
      <c r="A10" s="24">
        <v>6</v>
      </c>
      <c r="B10" s="25" t="s">
        <v>138</v>
      </c>
      <c r="D10" s="24">
        <v>6</v>
      </c>
      <c r="E10" s="26" t="s">
        <v>74</v>
      </c>
      <c r="G10" s="29">
        <v>6</v>
      </c>
      <c r="H10" s="30" t="s">
        <v>179</v>
      </c>
    </row>
    <row r="11" spans="1:8" ht="17.25" customHeight="1">
      <c r="A11" s="24">
        <v>7</v>
      </c>
      <c r="B11" s="25" t="s">
        <v>44</v>
      </c>
      <c r="D11" s="24">
        <v>7</v>
      </c>
      <c r="E11" s="26" t="s">
        <v>36</v>
      </c>
      <c r="G11" s="29">
        <v>7</v>
      </c>
      <c r="H11" s="30" t="s">
        <v>91</v>
      </c>
    </row>
    <row r="12" spans="1:8" ht="17.25" customHeight="1">
      <c r="A12" s="24">
        <v>8</v>
      </c>
      <c r="B12" s="25" t="s">
        <v>143</v>
      </c>
      <c r="D12" s="24">
        <v>8</v>
      </c>
      <c r="E12" s="26" t="s">
        <v>39</v>
      </c>
      <c r="G12" s="29">
        <v>8</v>
      </c>
      <c r="H12" s="30" t="s">
        <v>97</v>
      </c>
    </row>
    <row r="13" spans="1:8" ht="17.25" customHeight="1">
      <c r="A13" s="24">
        <v>9</v>
      </c>
      <c r="B13" s="25" t="s">
        <v>217</v>
      </c>
      <c r="D13" s="24">
        <v>9</v>
      </c>
      <c r="E13" s="26" t="s">
        <v>161</v>
      </c>
      <c r="G13" s="29">
        <v>9</v>
      </c>
      <c r="H13" s="30" t="s">
        <v>182</v>
      </c>
    </row>
    <row r="14" spans="1:8" ht="17.25" customHeight="1">
      <c r="A14" s="24">
        <v>10</v>
      </c>
      <c r="B14" s="25" t="s">
        <v>47</v>
      </c>
      <c r="D14" s="24">
        <v>10</v>
      </c>
      <c r="E14" s="26" t="s">
        <v>87</v>
      </c>
      <c r="G14" s="29">
        <v>10</v>
      </c>
      <c r="H14" s="30" t="s">
        <v>186</v>
      </c>
    </row>
    <row r="15" spans="1:8" ht="17.25" customHeight="1">
      <c r="A15" s="24">
        <v>11</v>
      </c>
      <c r="B15" s="25" t="s">
        <v>51</v>
      </c>
      <c r="D15" s="24">
        <v>11</v>
      </c>
      <c r="E15" s="26" t="s">
        <v>82</v>
      </c>
      <c r="G15" s="29">
        <v>11</v>
      </c>
      <c r="H15" s="30" t="s">
        <v>171</v>
      </c>
    </row>
    <row r="16" spans="1:8" ht="17.25" customHeight="1">
      <c r="A16" s="24">
        <v>12</v>
      </c>
      <c r="B16" s="25" t="s">
        <v>59</v>
      </c>
      <c r="D16" s="24">
        <v>12</v>
      </c>
      <c r="E16" s="26" t="s">
        <v>86</v>
      </c>
      <c r="G16" s="29">
        <v>12</v>
      </c>
      <c r="H16" s="30" t="s">
        <v>268</v>
      </c>
    </row>
    <row r="17" spans="1:8" ht="17.25" customHeight="1">
      <c r="A17" s="24">
        <v>13</v>
      </c>
      <c r="B17" s="25" t="s">
        <v>58</v>
      </c>
      <c r="D17" s="24">
        <v>13</v>
      </c>
      <c r="E17" s="26" t="s">
        <v>44</v>
      </c>
      <c r="G17" s="29">
        <v>13</v>
      </c>
      <c r="H17" s="30" t="s">
        <v>106</v>
      </c>
    </row>
    <row r="18" spans="1:8" ht="17.25" customHeight="1">
      <c r="A18" s="24">
        <v>14</v>
      </c>
      <c r="B18" s="25" t="s">
        <v>255</v>
      </c>
      <c r="D18" s="24">
        <v>14</v>
      </c>
      <c r="E18" s="26" t="s">
        <v>213</v>
      </c>
      <c r="G18" s="29">
        <v>14</v>
      </c>
      <c r="H18" s="30" t="s">
        <v>269</v>
      </c>
    </row>
    <row r="19" spans="1:8" ht="17.25" customHeight="1">
      <c r="A19" s="24">
        <v>15</v>
      </c>
      <c r="B19" s="25" t="s">
        <v>61</v>
      </c>
      <c r="D19" s="24">
        <v>15</v>
      </c>
      <c r="E19" s="26" t="s">
        <v>170</v>
      </c>
      <c r="G19" s="29">
        <v>15</v>
      </c>
      <c r="H19" s="30" t="s">
        <v>104</v>
      </c>
    </row>
    <row r="20" spans="1:8" ht="17.25" customHeight="1">
      <c r="A20" s="24">
        <v>16</v>
      </c>
      <c r="B20" s="25" t="s">
        <v>147</v>
      </c>
      <c r="D20" s="24">
        <v>16</v>
      </c>
      <c r="E20" s="26" t="s">
        <v>147</v>
      </c>
      <c r="G20" s="29">
        <v>16</v>
      </c>
      <c r="H20" s="30" t="s">
        <v>270</v>
      </c>
    </row>
    <row r="21" spans="1:8" ht="17.25" customHeight="1">
      <c r="A21" s="24">
        <v>17</v>
      </c>
      <c r="B21" s="25" t="s">
        <v>256</v>
      </c>
      <c r="D21" s="24">
        <v>17</v>
      </c>
      <c r="E21" s="26" t="s">
        <v>37</v>
      </c>
      <c r="G21" s="29">
        <v>17</v>
      </c>
      <c r="H21" s="30" t="s">
        <v>271</v>
      </c>
    </row>
    <row r="22" spans="1:8" ht="17.25" customHeight="1">
      <c r="A22" s="24">
        <v>18</v>
      </c>
      <c r="B22" s="25" t="s">
        <v>151</v>
      </c>
      <c r="D22" s="24">
        <v>18</v>
      </c>
      <c r="E22" s="26" t="s">
        <v>265</v>
      </c>
      <c r="G22" s="29">
        <v>18</v>
      </c>
      <c r="H22" s="30" t="s">
        <v>272</v>
      </c>
    </row>
    <row r="23" spans="1:8" ht="17.25" customHeight="1">
      <c r="A23" s="24">
        <v>19</v>
      </c>
      <c r="B23" s="25" t="s">
        <v>64</v>
      </c>
      <c r="D23" s="24">
        <v>19</v>
      </c>
      <c r="E23" s="26" t="s">
        <v>88</v>
      </c>
      <c r="G23" s="29">
        <v>19</v>
      </c>
      <c r="H23" s="30" t="s">
        <v>246</v>
      </c>
    </row>
    <row r="24" spans="1:8" ht="17.25" customHeight="1">
      <c r="A24" s="24">
        <v>20</v>
      </c>
      <c r="B24" s="25" t="s">
        <v>63</v>
      </c>
      <c r="G24" s="29">
        <v>20</v>
      </c>
      <c r="H24" s="30" t="s">
        <v>189</v>
      </c>
    </row>
    <row r="25" spans="1:8" ht="17.25" customHeight="1">
      <c r="A25" s="24">
        <v>21</v>
      </c>
      <c r="B25" s="25" t="s">
        <v>257</v>
      </c>
      <c r="G25" s="29">
        <v>21</v>
      </c>
      <c r="H25" s="30" t="s">
        <v>172</v>
      </c>
    </row>
    <row r="26" spans="1:8" ht="17.25" customHeight="1">
      <c r="A26" s="24">
        <v>22</v>
      </c>
      <c r="B26" s="25" t="s">
        <v>258</v>
      </c>
      <c r="G26" s="29">
        <v>22</v>
      </c>
      <c r="H26" s="30" t="s">
        <v>273</v>
      </c>
    </row>
    <row r="27" spans="1:8" ht="17.25" customHeight="1">
      <c r="A27" s="24">
        <v>23</v>
      </c>
      <c r="B27" s="25" t="s">
        <v>232</v>
      </c>
      <c r="G27" s="29">
        <v>23</v>
      </c>
      <c r="H27" s="30" t="s">
        <v>94</v>
      </c>
    </row>
    <row r="28" spans="7:8" ht="17.25" customHeight="1">
      <c r="G28" s="29">
        <v>24</v>
      </c>
      <c r="H28" s="30" t="s">
        <v>160</v>
      </c>
    </row>
    <row r="29" spans="7:8" ht="17.25" customHeight="1">
      <c r="G29" s="29">
        <v>25</v>
      </c>
      <c r="H29" s="30" t="s">
        <v>109</v>
      </c>
    </row>
    <row r="30" spans="7:8" ht="17.25" customHeight="1">
      <c r="G30" s="29">
        <v>26</v>
      </c>
      <c r="H30" s="30" t="s">
        <v>274</v>
      </c>
    </row>
    <row r="31" spans="7:8" ht="17.25" customHeight="1">
      <c r="G31" s="29">
        <v>27</v>
      </c>
      <c r="H31" s="30" t="s">
        <v>184</v>
      </c>
    </row>
    <row r="32" spans="7:8" ht="17.25" customHeight="1">
      <c r="G32" s="29">
        <v>28</v>
      </c>
      <c r="H32" s="30" t="s">
        <v>118</v>
      </c>
    </row>
    <row r="33" spans="7:8" ht="17.25" customHeight="1">
      <c r="G33" s="29">
        <v>29</v>
      </c>
      <c r="H33" s="30" t="s">
        <v>249</v>
      </c>
    </row>
    <row r="34" spans="7:8" ht="17.25" customHeight="1">
      <c r="G34" s="29">
        <v>30</v>
      </c>
      <c r="H34" s="30" t="s">
        <v>124</v>
      </c>
    </row>
    <row r="35" spans="7:8" ht="17.25" customHeight="1">
      <c r="G35" s="29">
        <v>31</v>
      </c>
      <c r="H35" s="30" t="s">
        <v>250</v>
      </c>
    </row>
    <row r="36" spans="7:8" ht="17.25" customHeight="1">
      <c r="G36" s="29">
        <v>32</v>
      </c>
      <c r="H36" s="30" t="s">
        <v>248</v>
      </c>
    </row>
    <row r="37" spans="7:8" ht="17.25" customHeight="1">
      <c r="G37" s="29">
        <v>33</v>
      </c>
      <c r="H37" s="30" t="s">
        <v>125</v>
      </c>
    </row>
    <row r="38" spans="7:8" ht="17.25" customHeight="1">
      <c r="G38" s="29">
        <v>34</v>
      </c>
      <c r="H38" s="30" t="s">
        <v>275</v>
      </c>
    </row>
    <row r="39" spans="7:8" ht="17.25" customHeight="1">
      <c r="G39" s="29">
        <v>35</v>
      </c>
      <c r="H39" s="30" t="s">
        <v>128</v>
      </c>
    </row>
    <row r="40" spans="7:8" ht="17.25" customHeight="1">
      <c r="G40" s="29">
        <v>36</v>
      </c>
      <c r="H40" s="30" t="s">
        <v>276</v>
      </c>
    </row>
    <row r="41" spans="7:8" ht="17.25" customHeight="1">
      <c r="G41" s="29">
        <v>37</v>
      </c>
      <c r="H41" s="30" t="s">
        <v>277</v>
      </c>
    </row>
    <row r="42" spans="7:8" ht="17.25" customHeight="1">
      <c r="G42" s="29">
        <v>38</v>
      </c>
      <c r="H42" s="30" t="s">
        <v>278</v>
      </c>
    </row>
    <row r="43" spans="7:8" ht="17.25" customHeight="1">
      <c r="G43" s="29">
        <v>39</v>
      </c>
      <c r="H43" s="30" t="s">
        <v>130</v>
      </c>
    </row>
    <row r="44" spans="7:8" ht="17.25" customHeight="1">
      <c r="G44" s="29">
        <v>40</v>
      </c>
      <c r="H44" s="30" t="s">
        <v>131</v>
      </c>
    </row>
    <row r="45" spans="7:8" ht="17.25" customHeight="1">
      <c r="G45" s="29">
        <v>41</v>
      </c>
      <c r="H45" s="30" t="s">
        <v>205</v>
      </c>
    </row>
    <row r="46" spans="7:8" ht="17.25" customHeight="1">
      <c r="G46" s="29">
        <v>42</v>
      </c>
      <c r="H46" s="30" t="s">
        <v>279</v>
      </c>
    </row>
    <row r="47" spans="7:8" ht="17.25" customHeight="1">
      <c r="G47" s="29">
        <v>43</v>
      </c>
      <c r="H47" s="30" t="s">
        <v>206</v>
      </c>
    </row>
    <row r="48" spans="7:8" ht="17.25" customHeight="1">
      <c r="G48" s="29">
        <v>44</v>
      </c>
      <c r="H48" s="30" t="s">
        <v>280</v>
      </c>
    </row>
    <row r="49" spans="7:8" ht="17.25" customHeight="1">
      <c r="G49" s="29">
        <v>45</v>
      </c>
      <c r="H49" s="30" t="s">
        <v>173</v>
      </c>
    </row>
    <row r="50" spans="7:8" ht="17.25" customHeight="1">
      <c r="G50" s="29">
        <v>46</v>
      </c>
      <c r="H50" s="30" t="s">
        <v>281</v>
      </c>
    </row>
    <row r="51" spans="7:8" ht="17.25" customHeight="1">
      <c r="G51" s="29">
        <v>47</v>
      </c>
      <c r="H51" s="30" t="s">
        <v>197</v>
      </c>
    </row>
    <row r="52" spans="7:8" ht="17.25" customHeight="1">
      <c r="G52" s="29">
        <v>48</v>
      </c>
      <c r="H52" s="30" t="s">
        <v>196</v>
      </c>
    </row>
    <row r="53" spans="7:8" ht="17.25" customHeight="1">
      <c r="G53" s="29">
        <v>49</v>
      </c>
      <c r="H53" s="30" t="s">
        <v>198</v>
      </c>
    </row>
    <row r="54" spans="7:8" ht="17.25" customHeight="1">
      <c r="G54" s="29">
        <v>50</v>
      </c>
      <c r="H54" s="30" t="s">
        <v>282</v>
      </c>
    </row>
    <row r="55" spans="7:8" ht="17.25" customHeight="1">
      <c r="G55" s="29">
        <v>51</v>
      </c>
      <c r="H55" s="30" t="s">
        <v>283</v>
      </c>
    </row>
    <row r="56" spans="7:8" ht="17.25" customHeight="1">
      <c r="G56" s="29">
        <v>52</v>
      </c>
      <c r="H56" s="30" t="s">
        <v>204</v>
      </c>
    </row>
    <row r="57" spans="7:8" ht="17.25" customHeight="1">
      <c r="G57" s="29">
        <v>53</v>
      </c>
      <c r="H57" s="30" t="s">
        <v>134</v>
      </c>
    </row>
    <row r="58" spans="7:8" ht="17.25" customHeight="1">
      <c r="G58" s="29">
        <v>54</v>
      </c>
      <c r="H58" s="30" t="s">
        <v>105</v>
      </c>
    </row>
    <row r="59" spans="7:8" ht="17.25" customHeight="1">
      <c r="G59" s="29">
        <v>55</v>
      </c>
      <c r="H59" s="30" t="s">
        <v>174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1" t="s">
        <v>11</v>
      </c>
      <c r="B1" s="1" t="s">
        <v>12</v>
      </c>
    </row>
    <row r="2" spans="1:2" ht="15.75" customHeight="1">
      <c r="A2" s="21">
        <v>2010</v>
      </c>
      <c r="B2" s="21">
        <v>0</v>
      </c>
    </row>
    <row r="3" spans="1:2" ht="12.75" customHeight="1">
      <c r="A3">
        <v>2009</v>
      </c>
      <c r="B3">
        <v>0</v>
      </c>
    </row>
    <row r="4" spans="1:2" ht="12.75">
      <c r="A4">
        <v>2008</v>
      </c>
      <c r="B4">
        <v>0</v>
      </c>
    </row>
    <row r="5" spans="1:2" ht="12.75">
      <c r="A5">
        <v>2007</v>
      </c>
      <c r="B5">
        <v>0</v>
      </c>
    </row>
    <row r="6" spans="1:2" ht="12.75">
      <c r="A6">
        <v>2006</v>
      </c>
      <c r="B6">
        <v>0</v>
      </c>
    </row>
    <row r="7" spans="1:2" ht="12.75">
      <c r="A7">
        <v>2005</v>
      </c>
      <c r="B7">
        <v>0</v>
      </c>
    </row>
    <row r="8" spans="1:2" ht="12.75">
      <c r="A8">
        <v>2004</v>
      </c>
      <c r="B8">
        <v>0</v>
      </c>
    </row>
    <row r="9" spans="1:2" ht="12.75">
      <c r="A9">
        <v>2003</v>
      </c>
      <c r="B9">
        <v>1</v>
      </c>
    </row>
    <row r="10" spans="1:2" ht="12.75">
      <c r="A10">
        <v>2002</v>
      </c>
      <c r="B10">
        <v>1</v>
      </c>
    </row>
    <row r="11" spans="1:2" ht="12.75">
      <c r="A11">
        <v>2001</v>
      </c>
      <c r="B11">
        <v>1</v>
      </c>
    </row>
    <row r="12" spans="1:2" ht="12.75">
      <c r="A12">
        <v>2000</v>
      </c>
      <c r="B12">
        <v>2</v>
      </c>
    </row>
    <row r="13" spans="1:2" ht="12.75">
      <c r="A13">
        <v>1999</v>
      </c>
      <c r="B13">
        <v>2</v>
      </c>
    </row>
    <row r="14" spans="1:2" ht="12.75">
      <c r="A14">
        <v>1998</v>
      </c>
      <c r="B14">
        <v>2</v>
      </c>
    </row>
    <row r="15" spans="1:2" ht="12.75">
      <c r="A15">
        <v>1997</v>
      </c>
      <c r="B15">
        <v>2</v>
      </c>
    </row>
    <row r="16" spans="1:2" ht="12.75">
      <c r="A16">
        <v>1996</v>
      </c>
      <c r="B16">
        <v>2</v>
      </c>
    </row>
    <row r="17" spans="1:2" ht="12.75">
      <c r="A17">
        <v>1995</v>
      </c>
      <c r="B17">
        <v>3</v>
      </c>
    </row>
    <row r="18" spans="1:2" ht="12.75">
      <c r="A18">
        <v>1994</v>
      </c>
      <c r="B18">
        <v>3</v>
      </c>
    </row>
    <row r="19" spans="1:2" ht="12.75">
      <c r="A19">
        <v>1993</v>
      </c>
      <c r="B19">
        <v>3</v>
      </c>
    </row>
    <row r="20" spans="1:2" ht="12.75">
      <c r="A20">
        <v>1992</v>
      </c>
      <c r="B20">
        <v>3</v>
      </c>
    </row>
    <row r="21" spans="1:2" ht="12.75">
      <c r="A21">
        <v>1991</v>
      </c>
      <c r="B21">
        <v>4</v>
      </c>
    </row>
    <row r="22" spans="1:2" ht="12.75">
      <c r="A22">
        <v>1990</v>
      </c>
      <c r="B22">
        <v>4</v>
      </c>
    </row>
    <row r="23" spans="1:2" ht="12.75">
      <c r="A23">
        <v>1989</v>
      </c>
      <c r="B23">
        <v>4</v>
      </c>
    </row>
    <row r="24" spans="1:2" ht="12.75">
      <c r="A24">
        <v>1988</v>
      </c>
      <c r="B24">
        <v>4</v>
      </c>
    </row>
    <row r="25" spans="1:2" ht="12.75">
      <c r="A25">
        <v>1987</v>
      </c>
      <c r="B25">
        <v>4</v>
      </c>
    </row>
    <row r="26" spans="1:2" ht="12.75">
      <c r="A26">
        <v>1986</v>
      </c>
      <c r="B26">
        <v>4</v>
      </c>
    </row>
    <row r="27" spans="1:2" ht="12.75">
      <c r="A27">
        <v>1985</v>
      </c>
      <c r="B27">
        <v>4</v>
      </c>
    </row>
    <row r="28" spans="1:2" ht="12.75">
      <c r="A28">
        <v>1984</v>
      </c>
      <c r="B28">
        <v>4</v>
      </c>
    </row>
    <row r="29" spans="1:2" ht="12.75">
      <c r="A29">
        <v>1983</v>
      </c>
      <c r="B29">
        <v>4</v>
      </c>
    </row>
    <row r="30" spans="1:2" ht="12.75">
      <c r="A30">
        <v>1982</v>
      </c>
      <c r="B30">
        <v>4</v>
      </c>
    </row>
    <row r="31" spans="1:2" ht="12.75">
      <c r="A31">
        <v>1981</v>
      </c>
      <c r="B31">
        <v>4</v>
      </c>
    </row>
    <row r="32" spans="1:2" ht="12.75">
      <c r="A32">
        <v>1980</v>
      </c>
      <c r="B32">
        <v>4</v>
      </c>
    </row>
    <row r="33" spans="1:2" ht="12.75">
      <c r="A33">
        <v>1979</v>
      </c>
      <c r="B33">
        <v>4</v>
      </c>
    </row>
    <row r="34" spans="1:2" ht="12.75">
      <c r="A34">
        <v>1978</v>
      </c>
      <c r="B34">
        <v>4</v>
      </c>
    </row>
    <row r="35" spans="1:2" ht="12.75">
      <c r="A35">
        <v>1977</v>
      </c>
      <c r="B35">
        <v>4</v>
      </c>
    </row>
    <row r="36" spans="1:2" ht="12.75">
      <c r="A36">
        <v>1976</v>
      </c>
      <c r="B36">
        <v>4</v>
      </c>
    </row>
    <row r="37" spans="1:2" ht="12.75">
      <c r="A37">
        <v>1975</v>
      </c>
      <c r="B37">
        <v>5</v>
      </c>
    </row>
    <row r="38" spans="1:2" ht="12.75">
      <c r="A38">
        <v>1974</v>
      </c>
      <c r="B38">
        <v>5</v>
      </c>
    </row>
    <row r="39" spans="1:2" ht="12.75">
      <c r="A39">
        <v>1973</v>
      </c>
      <c r="B39">
        <v>5</v>
      </c>
    </row>
    <row r="40" spans="1:2" ht="12.75">
      <c r="A40">
        <v>1972</v>
      </c>
      <c r="B40">
        <v>5</v>
      </c>
    </row>
    <row r="41" spans="1:2" ht="12.75">
      <c r="A41">
        <v>1971</v>
      </c>
      <c r="B41">
        <v>5</v>
      </c>
    </row>
    <row r="42" spans="1:2" ht="12.75">
      <c r="A42">
        <v>1970</v>
      </c>
      <c r="B42">
        <v>5</v>
      </c>
    </row>
    <row r="43" spans="1:2" ht="12.75">
      <c r="A43">
        <v>1969</v>
      </c>
      <c r="B43">
        <v>5</v>
      </c>
    </row>
    <row r="44" spans="1:2" ht="12.75">
      <c r="A44">
        <v>1968</v>
      </c>
      <c r="B44">
        <v>5</v>
      </c>
    </row>
    <row r="45" spans="1:2" ht="12.75">
      <c r="A45">
        <v>1967</v>
      </c>
      <c r="B45">
        <v>5</v>
      </c>
    </row>
    <row r="46" spans="1:2" ht="12.75">
      <c r="A46">
        <v>1966</v>
      </c>
      <c r="B46">
        <v>5</v>
      </c>
    </row>
    <row r="47" spans="1:2" ht="12.75">
      <c r="A47">
        <v>1965</v>
      </c>
      <c r="B47">
        <v>5</v>
      </c>
    </row>
    <row r="48" spans="1:2" ht="12.75">
      <c r="A48">
        <v>1964</v>
      </c>
      <c r="B48">
        <v>5</v>
      </c>
    </row>
    <row r="49" spans="1:2" ht="12.75">
      <c r="A49">
        <v>1963</v>
      </c>
      <c r="B49">
        <v>5</v>
      </c>
    </row>
    <row r="50" spans="1:2" ht="12.75">
      <c r="A50">
        <v>1962</v>
      </c>
      <c r="B50">
        <v>5</v>
      </c>
    </row>
    <row r="51" spans="1:2" ht="12.75">
      <c r="A51">
        <v>1961</v>
      </c>
      <c r="B51">
        <v>6</v>
      </c>
    </row>
    <row r="52" spans="1:2" ht="12.75">
      <c r="A52">
        <v>1960</v>
      </c>
      <c r="B52">
        <v>6</v>
      </c>
    </row>
    <row r="53" spans="1:2" ht="12.75">
      <c r="A53">
        <v>1959</v>
      </c>
      <c r="B53">
        <v>6</v>
      </c>
    </row>
    <row r="54" spans="1:2" ht="12.75">
      <c r="A54">
        <v>1958</v>
      </c>
      <c r="B54">
        <v>6</v>
      </c>
    </row>
    <row r="55" spans="1:2" ht="12.75">
      <c r="A55">
        <v>1957</v>
      </c>
      <c r="B55">
        <v>6</v>
      </c>
    </row>
    <row r="56" spans="1:2" ht="12.75">
      <c r="A56">
        <v>1956</v>
      </c>
      <c r="B56">
        <v>6</v>
      </c>
    </row>
    <row r="57" spans="1:2" ht="12.75">
      <c r="A57">
        <v>1955</v>
      </c>
      <c r="B57">
        <v>6</v>
      </c>
    </row>
    <row r="58" spans="1:2" ht="12.75">
      <c r="A58">
        <v>1954</v>
      </c>
      <c r="B58">
        <v>6</v>
      </c>
    </row>
    <row r="59" spans="1:2" ht="12.75">
      <c r="A59">
        <v>1953</v>
      </c>
      <c r="B59">
        <v>6</v>
      </c>
    </row>
    <row r="60" spans="1:2" ht="12.75">
      <c r="A60">
        <v>1952</v>
      </c>
      <c r="B60">
        <v>6</v>
      </c>
    </row>
    <row r="61" spans="1:2" ht="12.75">
      <c r="A61">
        <v>1951</v>
      </c>
      <c r="B61">
        <v>6</v>
      </c>
    </row>
    <row r="62" spans="1:2" ht="12.75">
      <c r="A62">
        <v>1950</v>
      </c>
      <c r="B62">
        <v>6</v>
      </c>
    </row>
    <row r="63" spans="1:2" ht="12.75">
      <c r="A63">
        <v>1949</v>
      </c>
      <c r="B63">
        <v>6</v>
      </c>
    </row>
    <row r="64" spans="1:2" ht="12.75">
      <c r="A64">
        <v>1948</v>
      </c>
      <c r="B64">
        <v>6</v>
      </c>
    </row>
    <row r="65" spans="1:2" ht="12.75">
      <c r="A65">
        <v>1947</v>
      </c>
      <c r="B65">
        <v>6</v>
      </c>
    </row>
    <row r="66" spans="1:2" ht="12.75">
      <c r="A66">
        <v>1946</v>
      </c>
      <c r="B66">
        <v>6</v>
      </c>
    </row>
    <row r="67" spans="1:2" ht="12.75">
      <c r="A67">
        <v>1945</v>
      </c>
      <c r="B67">
        <v>6</v>
      </c>
    </row>
    <row r="68" spans="1:2" ht="12.75">
      <c r="A68">
        <v>1944</v>
      </c>
      <c r="B68">
        <v>6</v>
      </c>
    </row>
    <row r="69" spans="1:2" ht="12.75">
      <c r="A69">
        <v>1943</v>
      </c>
      <c r="B69">
        <v>6</v>
      </c>
    </row>
    <row r="70" spans="1:2" ht="12.75">
      <c r="A70">
        <v>1942</v>
      </c>
      <c r="B70">
        <v>6</v>
      </c>
    </row>
    <row r="71" spans="1:2" ht="12.75">
      <c r="A71">
        <v>1941</v>
      </c>
      <c r="B71">
        <v>6</v>
      </c>
    </row>
    <row r="72" spans="1:2" ht="12.75">
      <c r="A72">
        <v>1940</v>
      </c>
      <c r="B72">
        <v>6</v>
      </c>
    </row>
    <row r="73" spans="1:2" ht="12.75">
      <c r="A73">
        <v>1939</v>
      </c>
      <c r="B73">
        <v>6</v>
      </c>
    </row>
    <row r="74" spans="1:2" ht="12.75">
      <c r="A74">
        <v>1938</v>
      </c>
      <c r="B74">
        <v>6</v>
      </c>
    </row>
    <row r="75" spans="1:2" ht="12.75">
      <c r="A75">
        <v>1937</v>
      </c>
      <c r="B75">
        <v>6</v>
      </c>
    </row>
    <row r="76" spans="1:2" ht="12.75">
      <c r="A76">
        <v>1936</v>
      </c>
      <c r="B76">
        <v>6</v>
      </c>
    </row>
    <row r="77" spans="1:2" ht="12.75">
      <c r="A77">
        <v>1935</v>
      </c>
      <c r="B77">
        <v>6</v>
      </c>
    </row>
    <row r="78" spans="1:2" ht="12.75">
      <c r="A78">
        <v>1934</v>
      </c>
      <c r="B78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Jasiu</cp:lastModifiedBy>
  <cp:lastPrinted>2010-10-08T12:01:14Z</cp:lastPrinted>
  <dcterms:created xsi:type="dcterms:W3CDTF">2005-05-23T05:52:31Z</dcterms:created>
  <dcterms:modified xsi:type="dcterms:W3CDTF">2012-05-22T10:21:03Z</dcterms:modified>
  <cp:category/>
  <cp:version/>
  <cp:contentType/>
  <cp:contentStatus/>
</cp:coreProperties>
</file>