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yniki -01 2011" sheetId="1" r:id="rId1"/>
    <sheet name="Wyniki K'01 2011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Wyniki dz. 400m" sheetId="15" r:id="rId15"/>
    <sheet name="Kat. dz. 6-10 400" sheetId="16" r:id="rId16"/>
    <sheet name="Wyniki ch. 400m" sheetId="17" r:id="rId17"/>
    <sheet name="Kat. ch. 6-10 400" sheetId="18" r:id="rId18"/>
    <sheet name="Wyniki dz. 1000m" sheetId="19" r:id="rId19"/>
    <sheet name="Kat. dz. 11-13 1000" sheetId="20" r:id="rId20"/>
    <sheet name="Wyniki ch. 1000m" sheetId="21" r:id="rId21"/>
    <sheet name="Kat. ch. 11-13 1000" sheetId="22" r:id="rId22"/>
    <sheet name="Wyniki dz. 2000m" sheetId="23" r:id="rId23"/>
    <sheet name="Kat. dz. 13-15 2000" sheetId="24" r:id="rId24"/>
    <sheet name="Wyniki ch. 2000m" sheetId="25" r:id="rId25"/>
    <sheet name="Kat. ch. 13-15 2000" sheetId="26" r:id="rId26"/>
    <sheet name="Drużynowa SP" sheetId="27" r:id="rId27"/>
    <sheet name="Drużynowa Gimnazjum" sheetId="28" r:id="rId28"/>
  </sheets>
  <definedNames>
    <definedName name="Excel_BuiltIn__FilterDatabase_1">'Wyniki -01 2011'!#REF!</definedName>
    <definedName name="Excel_BuiltIn__FilterDatabase_12">'Generalna K 8km 2009'!$A$3:$U$9</definedName>
    <definedName name="Excel_BuiltIn__FilterDatabase_3">'Kl. Generalna'!$A$4:$U$85</definedName>
  </definedNames>
  <calcPr fullCalcOnLoad="1"/>
</workbook>
</file>

<file path=xl/sharedStrings.xml><?xml version="1.0" encoding="utf-8"?>
<sst xmlns="http://schemas.openxmlformats.org/spreadsheetml/2006/main" count="2827" uniqueCount="561">
  <si>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</si>
  <si>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</si>
  <si>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</si>
  <si>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</si>
  <si>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</si>
  <si>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</si>
  <si>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</si>
  <si>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</si>
  <si>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</si>
  <si>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Maczyński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</si>
  <si>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</si>
  <si>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</si>
  <si>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</si>
  <si>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</si>
  <si>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</si>
  <si>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</si>
  <si>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</si>
  <si>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</si>
  <si>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Leśniak</t>
  </si>
  <si>
    <t>KM UMK Toruń</t>
  </si>
  <si>
    <t>4.</t>
  </si>
  <si>
    <t>Piotr</t>
  </si>
  <si>
    <t>Janowski</t>
  </si>
  <si>
    <t>UKS Maratończyk Podwiesk</t>
  </si>
  <si>
    <t>5.</t>
  </si>
  <si>
    <t>Andrzej</t>
  </si>
  <si>
    <t>Gaik</t>
  </si>
  <si>
    <t>Podgórz Toruń</t>
  </si>
  <si>
    <t>6.</t>
  </si>
  <si>
    <t>Maciej</t>
  </si>
  <si>
    <t>7.</t>
  </si>
  <si>
    <t>Jacek</t>
  </si>
  <si>
    <t>8.</t>
  </si>
  <si>
    <t>Włodzimierz</t>
  </si>
  <si>
    <t>Dębski</t>
  </si>
  <si>
    <t>9.</t>
  </si>
  <si>
    <t>Ciesiun</t>
  </si>
  <si>
    <t>10.</t>
  </si>
  <si>
    <t>Horodyski</t>
  </si>
  <si>
    <t>11.</t>
  </si>
  <si>
    <t>Krzysztof</t>
  </si>
  <si>
    <t>Melnicki</t>
  </si>
  <si>
    <t>niezrzeszony</t>
  </si>
  <si>
    <t>12.</t>
  </si>
  <si>
    <t>Mirosław</t>
  </si>
  <si>
    <t>Palma</t>
  </si>
  <si>
    <t>13.</t>
  </si>
  <si>
    <t>Janusz</t>
  </si>
  <si>
    <t>Lis</t>
  </si>
  <si>
    <t>14.</t>
  </si>
  <si>
    <t>Adam</t>
  </si>
  <si>
    <t>15.</t>
  </si>
  <si>
    <t>Zbigniew</t>
  </si>
  <si>
    <t>16.</t>
  </si>
  <si>
    <t>Bratek</t>
  </si>
  <si>
    <t>17.</t>
  </si>
  <si>
    <t>Waldemar</t>
  </si>
  <si>
    <t>18.</t>
  </si>
  <si>
    <t>Sławomir</t>
  </si>
  <si>
    <t>Różycki</t>
  </si>
  <si>
    <t>19.</t>
  </si>
  <si>
    <t>Marcin</t>
  </si>
  <si>
    <t>Dembkowski</t>
  </si>
  <si>
    <t>20.</t>
  </si>
  <si>
    <t>Bogusław</t>
  </si>
  <si>
    <t>Pakalski</t>
  </si>
  <si>
    <t>21.</t>
  </si>
  <si>
    <t>Dariusz</t>
  </si>
  <si>
    <t>Nędzusiak</t>
  </si>
  <si>
    <t>22.</t>
  </si>
  <si>
    <t>Milewski</t>
  </si>
  <si>
    <t>23.</t>
  </si>
  <si>
    <t>Stefan</t>
  </si>
  <si>
    <t>Kamiński</t>
  </si>
  <si>
    <t>TKKF Rekreacja Toruń</t>
  </si>
  <si>
    <t>24.</t>
  </si>
  <si>
    <t>Antoni</t>
  </si>
  <si>
    <t>Sikora</t>
  </si>
  <si>
    <t>Żniński Klub Biegacza 1992</t>
  </si>
  <si>
    <t>25.</t>
  </si>
  <si>
    <t>26.</t>
  </si>
  <si>
    <t>Dawid</t>
  </si>
  <si>
    <t>27.</t>
  </si>
  <si>
    <t>Jałocha</t>
  </si>
  <si>
    <t>28.</t>
  </si>
  <si>
    <t>Michał</t>
  </si>
  <si>
    <t>29.</t>
  </si>
  <si>
    <t>30.</t>
  </si>
  <si>
    <t>Zieliński</t>
  </si>
  <si>
    <t>31.</t>
  </si>
  <si>
    <t>Szwec</t>
  </si>
  <si>
    <t>TOREC Toruń</t>
  </si>
  <si>
    <t>32.</t>
  </si>
  <si>
    <t>33.</t>
  </si>
  <si>
    <t xml:space="preserve">Marek </t>
  </si>
  <si>
    <t>Gorzycki</t>
  </si>
  <si>
    <t>34.</t>
  </si>
  <si>
    <t>Beata</t>
  </si>
  <si>
    <t>Gackowska</t>
  </si>
  <si>
    <t>K</t>
  </si>
  <si>
    <t>35.</t>
  </si>
  <si>
    <t>36.</t>
  </si>
  <si>
    <t>Ireneusz</t>
  </si>
  <si>
    <t>37.</t>
  </si>
  <si>
    <t>Lewandowski</t>
  </si>
  <si>
    <t>38.</t>
  </si>
  <si>
    <t>39.</t>
  </si>
  <si>
    <t>Katryński</t>
  </si>
  <si>
    <t>40.</t>
  </si>
  <si>
    <t>Leszek</t>
  </si>
  <si>
    <t>41.</t>
  </si>
  <si>
    <t>Walterski</t>
  </si>
  <si>
    <t>42.</t>
  </si>
  <si>
    <t>Łukaszewski</t>
  </si>
  <si>
    <t>43.</t>
  </si>
  <si>
    <t>44.</t>
  </si>
  <si>
    <t>Halina</t>
  </si>
  <si>
    <t>Giolda</t>
  </si>
  <si>
    <t>45.</t>
  </si>
  <si>
    <t>Jerzy</t>
  </si>
  <si>
    <t>Stawski</t>
  </si>
  <si>
    <t>Towimor SA</t>
  </si>
  <si>
    <t>46.</t>
  </si>
  <si>
    <t>Jan</t>
  </si>
  <si>
    <t>47.</t>
  </si>
  <si>
    <t>Majcher</t>
  </si>
  <si>
    <t>48.</t>
  </si>
  <si>
    <t>49.</t>
  </si>
  <si>
    <t>Klawczyński</t>
  </si>
  <si>
    <t>50.</t>
  </si>
  <si>
    <t>Lenc</t>
  </si>
  <si>
    <t>51.</t>
  </si>
  <si>
    <t>Dorota</t>
  </si>
  <si>
    <t>52.</t>
  </si>
  <si>
    <t>53.</t>
  </si>
  <si>
    <t>Gajkowski</t>
  </si>
  <si>
    <t>54.</t>
  </si>
  <si>
    <t>Seweryn</t>
  </si>
  <si>
    <t>Sznajder</t>
  </si>
  <si>
    <t>55.</t>
  </si>
  <si>
    <t>Zagożdżon</t>
  </si>
  <si>
    <t>56.</t>
  </si>
  <si>
    <t>57.</t>
  </si>
  <si>
    <t>Honorata</t>
  </si>
  <si>
    <t>58.</t>
  </si>
  <si>
    <t>Adamczyk</t>
  </si>
  <si>
    <t>59.</t>
  </si>
  <si>
    <t>60.</t>
  </si>
  <si>
    <t>Tomasz</t>
  </si>
  <si>
    <t>Osóbka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</si>
  <si>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</si>
  <si>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</si>
  <si>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</si>
  <si>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</si>
  <si>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</si>
  <si>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</si>
  <si>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</si>
  <si>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</si>
  <si>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</si>
  <si>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</si>
  <si>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</si>
  <si>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</si>
  <si>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</si>
  <si>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</si>
  <si>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Ryszard</t>
  </si>
  <si>
    <t>Kachniarz</t>
  </si>
  <si>
    <t>Anna</t>
  </si>
  <si>
    <t>Arseniuk</t>
  </si>
  <si>
    <t>Góralski</t>
  </si>
  <si>
    <t>Dahl</t>
  </si>
  <si>
    <t>Paweł</t>
  </si>
  <si>
    <t>Trzeciak</t>
  </si>
  <si>
    <t>Banaszek</t>
  </si>
  <si>
    <t>Sebastian</t>
  </si>
  <si>
    <t>Witold</t>
  </si>
  <si>
    <t>Orcholski</t>
  </si>
  <si>
    <t>Sobieraj</t>
  </si>
  <si>
    <t>Roman</t>
  </si>
  <si>
    <t>Gordon</t>
  </si>
  <si>
    <t>Jarosław</t>
  </si>
  <si>
    <t>Ewa</t>
  </si>
  <si>
    <t>Kowalska</t>
  </si>
  <si>
    <t>61.</t>
  </si>
  <si>
    <t>62.</t>
  </si>
  <si>
    <t>63.</t>
  </si>
  <si>
    <t>64.</t>
  </si>
  <si>
    <t>65.</t>
  </si>
  <si>
    <t>66.</t>
  </si>
  <si>
    <t>Alina</t>
  </si>
  <si>
    <t>Podbielska</t>
  </si>
  <si>
    <t>67.</t>
  </si>
  <si>
    <t>68.</t>
  </si>
  <si>
    <t>69.</t>
  </si>
  <si>
    <t>Robert</t>
  </si>
  <si>
    <t>Piwoński</t>
  </si>
  <si>
    <t>70.</t>
  </si>
  <si>
    <t>71.</t>
  </si>
  <si>
    <t>72.</t>
  </si>
  <si>
    <t>Arkadiusz</t>
  </si>
  <si>
    <t>73.</t>
  </si>
  <si>
    <t>74.</t>
  </si>
  <si>
    <t>75.</t>
  </si>
  <si>
    <t>76.</t>
  </si>
  <si>
    <t>77.</t>
  </si>
  <si>
    <t>Wesołowski</t>
  </si>
  <si>
    <t>78.</t>
  </si>
  <si>
    <t>Władysław</t>
  </si>
  <si>
    <t>Oleszczak</t>
  </si>
  <si>
    <t>79.</t>
  </si>
  <si>
    <t>TKKF Chełmno</t>
  </si>
  <si>
    <t>80.</t>
  </si>
  <si>
    <t>Neulitz</t>
  </si>
  <si>
    <t>81.</t>
  </si>
  <si>
    <t>Majka</t>
  </si>
  <si>
    <t>Bagiński</t>
  </si>
  <si>
    <t>Banaszak</t>
  </si>
  <si>
    <t>Karol</t>
  </si>
  <si>
    <t>Ordon</t>
  </si>
  <si>
    <t>Boniecki</t>
  </si>
  <si>
    <t>Łukasz</t>
  </si>
  <si>
    <t>Justyna</t>
  </si>
  <si>
    <t>Przemysław</t>
  </si>
  <si>
    <t>Deruś</t>
  </si>
  <si>
    <t>Weiland</t>
  </si>
  <si>
    <t>UKS Kmicic Unisław</t>
  </si>
  <si>
    <t>Urbański</t>
  </si>
  <si>
    <t>Angiel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</si>
  <si>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</si>
  <si>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</si>
  <si>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</si>
  <si>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</si>
  <si>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</si>
  <si>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</si>
  <si>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UMK Toruń 2</t>
  </si>
  <si>
    <t>TKKF "Kolejarz Bydgoszcz 3</t>
  </si>
  <si>
    <t>TKKF "Kolejarz" Bydgoszcz 4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</si>
  <si>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</si>
  <si>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</si>
  <si>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</si>
  <si>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</si>
  <si>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</si>
  <si>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</si>
  <si>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</si>
  <si>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</si>
  <si>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</si>
  <si>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</si>
  <si>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</si>
  <si>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</si>
  <si>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</si>
  <si>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</si>
  <si>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</si>
  <si>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</si>
  <si>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</si>
  <si>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Dziewcząt 11-13 lat 1000 metrów</t>
  </si>
  <si>
    <t>Kategoria chłopców 11-13 lat 1000 metrów</t>
  </si>
  <si>
    <t>Kategoria dziewcząt 13-16 lat 2000 metrów</t>
  </si>
  <si>
    <t>Szkoła, klub</t>
  </si>
  <si>
    <t>Martyna</t>
  </si>
  <si>
    <t>Lechowicz</t>
  </si>
  <si>
    <t>SP Pigża</t>
  </si>
  <si>
    <t>Starszak</t>
  </si>
  <si>
    <t>SP Wybcz</t>
  </si>
  <si>
    <t>Patrycja</t>
  </si>
  <si>
    <t>Marzena</t>
  </si>
  <si>
    <t>Dombrowska</t>
  </si>
  <si>
    <t>SP Łubianka</t>
  </si>
  <si>
    <t>Lewandowska</t>
  </si>
  <si>
    <t>Sandra</t>
  </si>
  <si>
    <t>Śliwińska</t>
  </si>
  <si>
    <t>SP Warszewice</t>
  </si>
  <si>
    <t>Julia</t>
  </si>
  <si>
    <t>Blachowska</t>
  </si>
  <si>
    <t>Natalia</t>
  </si>
  <si>
    <t>Marszałkowska</t>
  </si>
  <si>
    <t>Wiktoria</t>
  </si>
  <si>
    <t>Barańska</t>
  </si>
  <si>
    <t>Amelia</t>
  </si>
  <si>
    <t>Burdach</t>
  </si>
  <si>
    <t>Górecka</t>
  </si>
  <si>
    <t>Sylwia</t>
  </si>
  <si>
    <t>Walerych</t>
  </si>
  <si>
    <t>Rełowicz</t>
  </si>
  <si>
    <t>Oliwia</t>
  </si>
  <si>
    <t>Dominika</t>
  </si>
  <si>
    <t>Tchorzewska</t>
  </si>
  <si>
    <t>Jagodzińska</t>
  </si>
  <si>
    <t>Olech</t>
  </si>
  <si>
    <t>Kornel</t>
  </si>
  <si>
    <t>Konrad</t>
  </si>
  <si>
    <t>Kołodziejski</t>
  </si>
  <si>
    <t>Szmelter</t>
  </si>
  <si>
    <t>LZS Nowy Dwór</t>
  </si>
  <si>
    <t>Podgórski</t>
  </si>
  <si>
    <t>Patryk</t>
  </si>
  <si>
    <t>Jaskulski</t>
  </si>
  <si>
    <t>Słoma</t>
  </si>
  <si>
    <t>Wojtek</t>
  </si>
  <si>
    <t>Żebrowski</t>
  </si>
  <si>
    <t>Krystian</t>
  </si>
  <si>
    <t>Busz</t>
  </si>
  <si>
    <t>Mikołaj</t>
  </si>
  <si>
    <t>Wiśniewski</t>
  </si>
  <si>
    <t>Szymon</t>
  </si>
  <si>
    <t>Iwicki</t>
  </si>
  <si>
    <t>Kacper</t>
  </si>
  <si>
    <t>Adrian</t>
  </si>
  <si>
    <t>Siemieniecki</t>
  </si>
  <si>
    <t>Braian</t>
  </si>
  <si>
    <t>Barański</t>
  </si>
  <si>
    <t>Hubert</t>
  </si>
  <si>
    <t>Orczykowski</t>
  </si>
  <si>
    <t>Wiktor</t>
  </si>
  <si>
    <t>Siołkowski</t>
  </si>
  <si>
    <t>Dynas</t>
  </si>
  <si>
    <t>Dominik</t>
  </si>
  <si>
    <t>Błotnicki</t>
  </si>
  <si>
    <t>Kowalski</t>
  </si>
  <si>
    <t>Cesak</t>
  </si>
  <si>
    <t>Fret</t>
  </si>
  <si>
    <t>Brzoska</t>
  </si>
  <si>
    <t>Piątkowski</t>
  </si>
  <si>
    <t>Tchorzewski</t>
  </si>
  <si>
    <t>Jakub</t>
  </si>
  <si>
    <t>Żurawik</t>
  </si>
  <si>
    <t>Adrianna</t>
  </si>
  <si>
    <t>Okoński</t>
  </si>
  <si>
    <t>Basiewicz</t>
  </si>
  <si>
    <t>Paulina</t>
  </si>
  <si>
    <t>Angelika</t>
  </si>
  <si>
    <t>Basa</t>
  </si>
  <si>
    <t>Zuzanna</t>
  </si>
  <si>
    <t>Zalewska</t>
  </si>
  <si>
    <t>Hasse</t>
  </si>
  <si>
    <t>Jabłońska</t>
  </si>
  <si>
    <t>Żuchowska</t>
  </si>
  <si>
    <t>Pniewska</t>
  </si>
  <si>
    <t>Izabela</t>
  </si>
  <si>
    <t>Kurzyńska</t>
  </si>
  <si>
    <t>Katarzyna</t>
  </si>
  <si>
    <t>Iwicka</t>
  </si>
  <si>
    <t>Weronika</t>
  </si>
  <si>
    <t>Bytyń</t>
  </si>
  <si>
    <t>Markus</t>
  </si>
  <si>
    <t>Magdalena</t>
  </si>
  <si>
    <t>Rumińska</t>
  </si>
  <si>
    <t>Janowska</t>
  </si>
  <si>
    <t>Wróbel</t>
  </si>
  <si>
    <t>Bartek</t>
  </si>
  <si>
    <t>Drążkowski</t>
  </si>
  <si>
    <t>Śliwiński</t>
  </si>
  <si>
    <t>Wojciech</t>
  </si>
  <si>
    <t>Rutkowski</t>
  </si>
  <si>
    <t>Rapacki</t>
  </si>
  <si>
    <t>Filip</t>
  </si>
  <si>
    <t>Sobański</t>
  </si>
  <si>
    <t>Przybyszewski</t>
  </si>
  <si>
    <t>Obermueller</t>
  </si>
  <si>
    <t>Eryk</t>
  </si>
  <si>
    <t>Ruszkowski</t>
  </si>
  <si>
    <t>Przywieczerski</t>
  </si>
  <si>
    <t>Gulczyński</t>
  </si>
  <si>
    <t>Jabłoński</t>
  </si>
  <si>
    <t>Chmielewski</t>
  </si>
  <si>
    <t>Mateusz</t>
  </si>
  <si>
    <t>Michalina</t>
  </si>
  <si>
    <t>Marta</t>
  </si>
  <si>
    <t>Gimnazjum Łubianka</t>
  </si>
  <si>
    <t>Gimnazjum Brąchnowo</t>
  </si>
  <si>
    <t>Korowaj</t>
  </si>
  <si>
    <t>Gimnazjum Toruń</t>
  </si>
  <si>
    <t>Daniel</t>
  </si>
  <si>
    <t>Ratajczak</t>
  </si>
  <si>
    <t>Józefkowicz</t>
  </si>
  <si>
    <t>Gałka</t>
  </si>
  <si>
    <t>Aleksandra</t>
  </si>
  <si>
    <t>Głaszcz</t>
  </si>
  <si>
    <t>Mucha</t>
  </si>
  <si>
    <t>Mareczko</t>
  </si>
  <si>
    <t>Tarka</t>
  </si>
  <si>
    <t>Bartosiński</t>
  </si>
  <si>
    <t>Michalski</t>
  </si>
  <si>
    <t>Walecka</t>
  </si>
  <si>
    <t>Prokopczuk</t>
  </si>
  <si>
    <t>SP Świerczynki</t>
  </si>
  <si>
    <t>Lasek</t>
  </si>
  <si>
    <t>Agata</t>
  </si>
  <si>
    <t>Machomet</t>
  </si>
  <si>
    <t>Kluska</t>
  </si>
  <si>
    <t>Daria</t>
  </si>
  <si>
    <t>Rogacka</t>
  </si>
  <si>
    <t>Roksana</t>
  </si>
  <si>
    <t>Szydłowska</t>
  </si>
  <si>
    <t>Denis</t>
  </si>
  <si>
    <t>Igor</t>
  </si>
  <si>
    <t>Wilmanowicz</t>
  </si>
  <si>
    <t>Bartkowiak</t>
  </si>
  <si>
    <t>Supczewski</t>
  </si>
  <si>
    <t>Janiszewski</t>
  </si>
  <si>
    <t>Błaszak</t>
  </si>
  <si>
    <t>Kubacki</t>
  </si>
  <si>
    <t>Machnicki</t>
  </si>
  <si>
    <t>Woźniak</t>
  </si>
  <si>
    <t>Gencel</t>
  </si>
  <si>
    <t>Marceli</t>
  </si>
  <si>
    <t>Aleksander</t>
  </si>
  <si>
    <t>Piórkowski</t>
  </si>
  <si>
    <t>Maratonypolskie.pl team</t>
  </si>
  <si>
    <t>Nowak</t>
  </si>
  <si>
    <t xml:space="preserve">Piotr </t>
  </si>
  <si>
    <t>Blachowski</t>
  </si>
  <si>
    <t xml:space="preserve">Sandra </t>
  </si>
  <si>
    <t>Hesse</t>
  </si>
  <si>
    <t>Wiciński</t>
  </si>
  <si>
    <t>Latańska</t>
  </si>
  <si>
    <t>SP Zegartowice</t>
  </si>
  <si>
    <t>Krupa</t>
  </si>
  <si>
    <t>SP Codzierz</t>
  </si>
  <si>
    <t>Żmijewska</t>
  </si>
  <si>
    <t>SP Włocławek 20</t>
  </si>
  <si>
    <t>Kliniewska</t>
  </si>
  <si>
    <t>SP 16 Bydgoszvcz</t>
  </si>
  <si>
    <t>Barczyńska</t>
  </si>
  <si>
    <t>SP 15 Toruń</t>
  </si>
  <si>
    <t>Cieślik</t>
  </si>
  <si>
    <t>Kliniewski</t>
  </si>
  <si>
    <t>SP 64 Bydgoszcz</t>
  </si>
  <si>
    <t>Wisniewski</t>
  </si>
  <si>
    <t>SP Dobrzejewice</t>
  </si>
  <si>
    <t>Gołębiewski</t>
  </si>
  <si>
    <t>SP Skrwilno</t>
  </si>
  <si>
    <t>Sobiech</t>
  </si>
  <si>
    <t>Wrona</t>
  </si>
  <si>
    <t>Wróblewski</t>
  </si>
  <si>
    <t>SP Unisław</t>
  </si>
  <si>
    <t>Puczkarski</t>
  </si>
  <si>
    <t xml:space="preserve">Filip </t>
  </si>
  <si>
    <t>Mazerski</t>
  </si>
  <si>
    <t>Rafalski</t>
  </si>
  <si>
    <t>Dombrowski</t>
  </si>
  <si>
    <t>Kaźmierczak</t>
  </si>
  <si>
    <t>Kościelski</t>
  </si>
  <si>
    <t>Toruń</t>
  </si>
  <si>
    <t xml:space="preserve">Eliza </t>
  </si>
  <si>
    <t>Gołębiewska</t>
  </si>
  <si>
    <t>SP 15 Bydgoszcz</t>
  </si>
  <si>
    <t>Lamentowicz</t>
  </si>
  <si>
    <t>Anita</t>
  </si>
  <si>
    <t>Skrwilno</t>
  </si>
  <si>
    <t>Unisław</t>
  </si>
  <si>
    <t xml:space="preserve">Sylwia </t>
  </si>
  <si>
    <t>Polaszewska</t>
  </si>
  <si>
    <t>Rogozińska</t>
  </si>
  <si>
    <t>SP Stolno</t>
  </si>
  <si>
    <t>Wiśniewska</t>
  </si>
  <si>
    <t>Richter</t>
  </si>
  <si>
    <t>Blunkowski</t>
  </si>
  <si>
    <t>Misiaczek</t>
  </si>
  <si>
    <t>SP Kolno</t>
  </si>
  <si>
    <t xml:space="preserve">Paweł </t>
  </si>
  <si>
    <t>Milaszewski</t>
  </si>
  <si>
    <t>Woskowicz</t>
  </si>
  <si>
    <t xml:space="preserve">Michał </t>
  </si>
  <si>
    <t>SP 23 Toruń</t>
  </si>
  <si>
    <t>Sierocki</t>
  </si>
  <si>
    <t>Tafliński</t>
  </si>
  <si>
    <t>Klaudia</t>
  </si>
  <si>
    <t>Wyniki chłopców 11-13 lat 1000 metrów, listopad</t>
  </si>
  <si>
    <t>Wyniki Dziewcząt 11-13 lat 1000 metrów, listopad</t>
  </si>
  <si>
    <t>Wyniki chłopców 6-10 lat 400 metrów, listopad</t>
  </si>
  <si>
    <t>Wyniki Dziewcząt 6-10 lat 400 metrów, listopad</t>
  </si>
  <si>
    <t>Wyniki dziewcząt 13-16 lat 2000 metrów, listopad</t>
  </si>
  <si>
    <t>Zezula</t>
  </si>
  <si>
    <t>Gimnazjum 10 Bydgoszcz</t>
  </si>
  <si>
    <t>Sykurska</t>
  </si>
  <si>
    <t>Papowo Biskupie</t>
  </si>
  <si>
    <t>Pawella</t>
  </si>
  <si>
    <t>Kinga</t>
  </si>
  <si>
    <t>Holka</t>
  </si>
  <si>
    <t>Wojtas</t>
  </si>
  <si>
    <t>Tuchola</t>
  </si>
  <si>
    <t>Jeziorska</t>
  </si>
  <si>
    <t>Chełmno</t>
  </si>
  <si>
    <t>Syrocka</t>
  </si>
  <si>
    <t>Kijewo</t>
  </si>
  <si>
    <t>Joanna</t>
  </si>
  <si>
    <t>Gimnazjum Papowo Bis.</t>
  </si>
  <si>
    <t>Andżelika</t>
  </si>
  <si>
    <t>Murawska</t>
  </si>
  <si>
    <t>Olga</t>
  </si>
  <si>
    <t>Gmerek</t>
  </si>
  <si>
    <t>Gimnazjum 56 Bydgoszcz</t>
  </si>
  <si>
    <t>Wyniki chłopców 13-15 lat 2000 metrów, listopad</t>
  </si>
  <si>
    <t>Kędziorski</t>
  </si>
  <si>
    <t>Tomas</t>
  </si>
  <si>
    <t>Gimnazjum Podwiesk</t>
  </si>
  <si>
    <t>Obońcki</t>
  </si>
  <si>
    <t>Gimnazjum 2 Chełmno</t>
  </si>
  <si>
    <t>Radosław</t>
  </si>
  <si>
    <t>Poczwardowski</t>
  </si>
  <si>
    <t>Gimnazjum Skrwilno</t>
  </si>
  <si>
    <t>Paluszewski</t>
  </si>
  <si>
    <t>Artur</t>
  </si>
  <si>
    <t>Krasnodembski</t>
  </si>
  <si>
    <t>Gimnazjum Ruda</t>
  </si>
  <si>
    <t>Grabowski</t>
  </si>
  <si>
    <t>Gimnazjum Papowo Bisk.</t>
  </si>
  <si>
    <t>Marek</t>
  </si>
  <si>
    <t>Banaś</t>
  </si>
  <si>
    <t>Barttosz</t>
  </si>
  <si>
    <t>Karłowski</t>
  </si>
  <si>
    <t>Gimnazjum Salezjańskie Byd.</t>
  </si>
  <si>
    <t>Ernestowicz</t>
  </si>
  <si>
    <t>Wełnicki</t>
  </si>
  <si>
    <t>Gimnazjum Rynarzewo</t>
  </si>
  <si>
    <t>Kosakowski</t>
  </si>
  <si>
    <t>Gimnazjum 29 Bydgoszcz</t>
  </si>
  <si>
    <t>Czas</t>
  </si>
  <si>
    <t>Punkty</t>
  </si>
  <si>
    <t>Rafała</t>
  </si>
  <si>
    <t>Gralla</t>
  </si>
  <si>
    <t>Wyniki Grand Prix Cross Łubianka m-c grudzień 2010 XII edycja - kobiety</t>
  </si>
  <si>
    <t>Lisewski</t>
  </si>
  <si>
    <t>Pokorniecki</t>
  </si>
  <si>
    <t>2 Batalion Logistyczny Ziemi Żnińskiej</t>
  </si>
  <si>
    <t>Sejmik Kujawsko-Pomorski</t>
  </si>
  <si>
    <t>Jasiński</t>
  </si>
  <si>
    <t>Oriflame Toruń</t>
  </si>
  <si>
    <t>Przyjemski</t>
  </si>
  <si>
    <t>Mymojito Toruń</t>
  </si>
  <si>
    <t>Sporta Team Poland</t>
  </si>
  <si>
    <t>Hajdas</t>
  </si>
  <si>
    <t>Mazurski</t>
  </si>
  <si>
    <t>KW Toruń</t>
  </si>
  <si>
    <t>Kos</t>
  </si>
  <si>
    <t>Drużyna Szpiku</t>
  </si>
  <si>
    <t>Kaminski</t>
  </si>
  <si>
    <t>TS Opatrunki Toruń</t>
  </si>
  <si>
    <t>Murawski</t>
  </si>
  <si>
    <t>Bogdan</t>
  </si>
  <si>
    <t>Świerczyński</t>
  </si>
  <si>
    <t>Kiszka</t>
  </si>
  <si>
    <t>KP PSP Aleksandrów Kujawski</t>
  </si>
  <si>
    <t>Marcinkiewicy</t>
  </si>
  <si>
    <t>Boruta</t>
  </si>
  <si>
    <t>TTC JADE Toruń</t>
  </si>
  <si>
    <t>Ziółkowski</t>
  </si>
  <si>
    <t>Jackowiak</t>
  </si>
  <si>
    <t>Willma</t>
  </si>
  <si>
    <t>1,02,02</t>
  </si>
  <si>
    <t>36.10</t>
  </si>
  <si>
    <t>38.40</t>
  </si>
  <si>
    <t>40.00</t>
  </si>
  <si>
    <t>43.00</t>
  </si>
  <si>
    <t>47.00</t>
  </si>
  <si>
    <t>49.00</t>
  </si>
  <si>
    <t>Wyniki Grand Prix Cross Łubianka m-c styczeń 2011 - I edycja</t>
  </si>
  <si>
    <t>Klasyfikacja generalna Grand Prix Cross 2011</t>
  </si>
  <si>
    <t>Kategoria drużynowa Grand Prix - Łubianka Cross 2011</t>
  </si>
  <si>
    <t>2 Batalion L.Z.Ż.</t>
  </si>
  <si>
    <t>2 Batalion Logistyczny Żiemi Żnińskiej</t>
  </si>
  <si>
    <t>2 Batalion Logistyczny Z.Ż.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</si>
</sst>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7.5"/>
      <color indexed="8"/>
      <name val="Calibri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24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4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24" borderId="14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center" vertical="center" textRotation="90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3" fillId="0" borderId="14" xfId="0" applyNumberFormat="1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3.7109375" style="0" customWidth="1"/>
    <col min="2" max="2" width="12.421875" style="0" customWidth="1"/>
    <col min="3" max="3" width="13.28125" style="0" customWidth="1"/>
    <col min="4" max="4" width="5.140625" style="0" customWidth="1"/>
    <col min="5" max="5" width="4.8515625" style="0" customWidth="1"/>
    <col min="6" max="6" width="27.140625" style="0" customWidth="1"/>
    <col min="7" max="7" width="6.7109375" style="0" customWidth="1"/>
    <col min="8" max="8" width="6.57421875" style="1" customWidth="1"/>
    <col min="9" max="9" width="8.57421875" style="0" customWidth="1"/>
    <col min="10" max="10" width="4.7109375" style="0" customWidth="1"/>
    <col min="11" max="11" width="5.28125" style="0" customWidth="1"/>
    <col min="12" max="12" width="11.140625" style="0" customWidth="1"/>
    <col min="13" max="13" width="5.00390625" style="0" customWidth="1"/>
    <col min="14" max="14" width="4.421875" style="0" customWidth="1"/>
    <col min="15" max="15" width="6.7109375" style="0" customWidth="1"/>
  </cols>
  <sheetData>
    <row r="1" spans="1:11" ht="15">
      <c r="A1" s="63" t="s">
        <v>555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ht="15">
      <c r="K2" s="2"/>
    </row>
    <row r="3" spans="1:9" ht="48.75">
      <c r="A3" s="3" t="s">
        <v>0</v>
      </c>
      <c r="B3" s="53" t="s">
        <v>1</v>
      </c>
      <c r="C3" s="53" t="s">
        <v>2</v>
      </c>
      <c r="D3" s="3" t="s">
        <v>3</v>
      </c>
      <c r="E3" s="3" t="s">
        <v>4</v>
      </c>
      <c r="F3" s="53" t="s">
        <v>5</v>
      </c>
      <c r="G3" s="3" t="s">
        <v>6</v>
      </c>
      <c r="H3" s="3" t="s">
        <v>516</v>
      </c>
      <c r="I3" s="3" t="s">
        <v>517</v>
      </c>
    </row>
    <row r="4" spans="1:9" ht="15">
      <c r="A4" s="4" t="s">
        <v>7</v>
      </c>
      <c r="B4" s="4" t="s">
        <v>13</v>
      </c>
      <c r="C4" s="4" t="s">
        <v>14</v>
      </c>
      <c r="D4" s="4">
        <v>1</v>
      </c>
      <c r="E4" s="4" t="s">
        <v>10</v>
      </c>
      <c r="F4" s="4" t="s">
        <v>15</v>
      </c>
      <c r="G4" s="4">
        <v>1989</v>
      </c>
      <c r="H4" s="54">
        <v>29.21</v>
      </c>
      <c r="I4" s="7">
        <v>86</v>
      </c>
    </row>
    <row r="5" spans="1:9" ht="15">
      <c r="A5" s="9" t="s">
        <v>12</v>
      </c>
      <c r="B5" s="9" t="s">
        <v>8</v>
      </c>
      <c r="C5" s="9" t="s">
        <v>9</v>
      </c>
      <c r="D5" s="9">
        <v>67</v>
      </c>
      <c r="E5" s="9" t="s">
        <v>10</v>
      </c>
      <c r="F5" s="9" t="s">
        <v>11</v>
      </c>
      <c r="G5" s="32">
        <v>1966</v>
      </c>
      <c r="H5" s="9">
        <v>29.44</v>
      </c>
      <c r="I5" s="9">
        <v>84</v>
      </c>
    </row>
    <row r="6" spans="1:9" ht="15">
      <c r="A6" s="4" t="s">
        <v>16</v>
      </c>
      <c r="B6" s="5" t="s">
        <v>17</v>
      </c>
      <c r="C6" s="5" t="s">
        <v>18</v>
      </c>
      <c r="D6" s="4">
        <v>2</v>
      </c>
      <c r="E6" s="4" t="s">
        <v>10</v>
      </c>
      <c r="F6" s="5" t="s">
        <v>529</v>
      </c>
      <c r="G6" s="6">
        <v>1993</v>
      </c>
      <c r="H6" s="9">
        <v>30.22</v>
      </c>
      <c r="I6" s="9">
        <v>82</v>
      </c>
    </row>
    <row r="7" spans="1:9" ht="15">
      <c r="A7" s="4" t="s">
        <v>20</v>
      </c>
      <c r="B7" s="9" t="s">
        <v>198</v>
      </c>
      <c r="C7" s="9" t="s">
        <v>194</v>
      </c>
      <c r="D7" s="9">
        <v>89</v>
      </c>
      <c r="E7" s="9" t="s">
        <v>10</v>
      </c>
      <c r="F7" s="9" t="s">
        <v>15</v>
      </c>
      <c r="G7" s="32">
        <v>1973</v>
      </c>
      <c r="H7" s="9">
        <v>31.07</v>
      </c>
      <c r="I7" s="7">
        <v>80</v>
      </c>
    </row>
    <row r="8" spans="1:9" ht="15">
      <c r="A8" s="9" t="s">
        <v>24</v>
      </c>
      <c r="B8" s="9" t="s">
        <v>148</v>
      </c>
      <c r="C8" s="9" t="s">
        <v>522</v>
      </c>
      <c r="D8" s="9">
        <v>95</v>
      </c>
      <c r="E8" s="9" t="s">
        <v>10</v>
      </c>
      <c r="F8" s="9" t="s">
        <v>42</v>
      </c>
      <c r="G8" s="9">
        <v>1987</v>
      </c>
      <c r="H8" s="9">
        <v>31.35</v>
      </c>
      <c r="I8" s="9">
        <v>78</v>
      </c>
    </row>
    <row r="9" spans="1:9" ht="15">
      <c r="A9" s="4" t="s">
        <v>28</v>
      </c>
      <c r="B9" s="9" t="s">
        <v>174</v>
      </c>
      <c r="C9" s="9" t="s">
        <v>175</v>
      </c>
      <c r="D9" s="9">
        <v>90</v>
      </c>
      <c r="E9" s="9" t="s">
        <v>10</v>
      </c>
      <c r="F9" s="9" t="s">
        <v>19</v>
      </c>
      <c r="G9" s="9">
        <v>1971</v>
      </c>
      <c r="H9" s="9">
        <v>32.54</v>
      </c>
      <c r="I9" s="31">
        <v>76</v>
      </c>
    </row>
    <row r="10" spans="1:9" ht="15">
      <c r="A10" s="4" t="s">
        <v>30</v>
      </c>
      <c r="B10" s="9" t="s">
        <v>40</v>
      </c>
      <c r="C10" s="9" t="s">
        <v>168</v>
      </c>
      <c r="D10" s="9">
        <v>21</v>
      </c>
      <c r="E10" s="9" t="s">
        <v>10</v>
      </c>
      <c r="F10" s="9" t="s">
        <v>536</v>
      </c>
      <c r="G10" s="32">
        <v>1964</v>
      </c>
      <c r="H10" s="9">
        <v>33.04</v>
      </c>
      <c r="I10" s="31">
        <v>74</v>
      </c>
    </row>
    <row r="11" spans="1:9" ht="15">
      <c r="A11" s="9" t="s">
        <v>32</v>
      </c>
      <c r="B11" s="9" t="s">
        <v>501</v>
      </c>
      <c r="C11" s="9" t="s">
        <v>543</v>
      </c>
      <c r="D11" s="9">
        <v>71</v>
      </c>
      <c r="E11" s="9" t="s">
        <v>10</v>
      </c>
      <c r="F11" s="9" t="s">
        <v>523</v>
      </c>
      <c r="G11" s="9">
        <v>1981</v>
      </c>
      <c r="H11" s="9">
        <v>33.12</v>
      </c>
      <c r="I11" s="34">
        <v>73</v>
      </c>
    </row>
    <row r="12" spans="1:9" ht="15">
      <c r="A12" s="4" t="s">
        <v>35</v>
      </c>
      <c r="B12" s="4" t="s">
        <v>518</v>
      </c>
      <c r="C12" s="4" t="s">
        <v>36</v>
      </c>
      <c r="D12" s="4">
        <v>5</v>
      </c>
      <c r="E12" s="4" t="s">
        <v>10</v>
      </c>
      <c r="F12" s="4" t="s">
        <v>27</v>
      </c>
      <c r="G12" s="4">
        <v>1977</v>
      </c>
      <c r="H12" s="54">
        <v>33.25</v>
      </c>
      <c r="I12" s="31">
        <v>72</v>
      </c>
    </row>
    <row r="13" spans="1:9" ht="15">
      <c r="A13" s="4" t="s">
        <v>37</v>
      </c>
      <c r="B13" s="9" t="s">
        <v>85</v>
      </c>
      <c r="C13" s="9" t="s">
        <v>546</v>
      </c>
      <c r="D13" s="9">
        <v>64</v>
      </c>
      <c r="E13" s="9" t="s">
        <v>10</v>
      </c>
      <c r="F13" s="9" t="s">
        <v>544</v>
      </c>
      <c r="G13" s="32">
        <v>1979</v>
      </c>
      <c r="H13" s="9">
        <v>33.27</v>
      </c>
      <c r="I13" s="31">
        <v>71</v>
      </c>
    </row>
    <row r="14" spans="1:9" ht="15">
      <c r="A14" s="9" t="s">
        <v>39</v>
      </c>
      <c r="B14" s="9" t="s">
        <v>94</v>
      </c>
      <c r="C14" s="9" t="s">
        <v>537</v>
      </c>
      <c r="D14" s="9">
        <v>77</v>
      </c>
      <c r="E14" s="9" t="s">
        <v>10</v>
      </c>
      <c r="F14" s="9" t="s">
        <v>19</v>
      </c>
      <c r="G14" s="9">
        <v>1984</v>
      </c>
      <c r="H14" s="9">
        <v>33.45</v>
      </c>
      <c r="I14" s="34">
        <v>70</v>
      </c>
    </row>
    <row r="15" spans="1:9" ht="15">
      <c r="A15" s="4" t="s">
        <v>43</v>
      </c>
      <c r="B15" s="4" t="s">
        <v>164</v>
      </c>
      <c r="C15" s="4" t="s">
        <v>62</v>
      </c>
      <c r="D15" s="4">
        <v>6</v>
      </c>
      <c r="E15" s="4" t="s">
        <v>10</v>
      </c>
      <c r="F15" s="4" t="s">
        <v>544</v>
      </c>
      <c r="G15" s="4">
        <v>1953</v>
      </c>
      <c r="H15" s="54">
        <v>34.13</v>
      </c>
      <c r="I15" s="31">
        <v>69</v>
      </c>
    </row>
    <row r="16" spans="1:9" ht="15">
      <c r="A16" s="4" t="s">
        <v>46</v>
      </c>
      <c r="B16" s="4" t="s">
        <v>94</v>
      </c>
      <c r="C16" s="4" t="s">
        <v>213</v>
      </c>
      <c r="D16" s="4">
        <v>76</v>
      </c>
      <c r="E16" s="4" t="s">
        <v>10</v>
      </c>
      <c r="F16" s="4" t="s">
        <v>42</v>
      </c>
      <c r="G16" s="4">
        <v>1965</v>
      </c>
      <c r="H16" s="9">
        <v>34.29</v>
      </c>
      <c r="I16" s="31">
        <v>68</v>
      </c>
    </row>
    <row r="17" spans="1:9" ht="15">
      <c r="A17" s="9" t="s">
        <v>49</v>
      </c>
      <c r="B17" s="4" t="s">
        <v>50</v>
      </c>
      <c r="C17" s="4" t="s">
        <v>22</v>
      </c>
      <c r="D17" s="4">
        <v>10</v>
      </c>
      <c r="E17" s="4" t="s">
        <v>10</v>
      </c>
      <c r="F17" s="4" t="s">
        <v>23</v>
      </c>
      <c r="G17" s="4">
        <v>1969</v>
      </c>
      <c r="H17" s="54">
        <v>34.48</v>
      </c>
      <c r="I17" s="34">
        <v>67</v>
      </c>
    </row>
    <row r="18" spans="1:9" ht="15">
      <c r="A18" s="4" t="s">
        <v>51</v>
      </c>
      <c r="B18" s="4" t="s">
        <v>33</v>
      </c>
      <c r="C18" s="4" t="s">
        <v>34</v>
      </c>
      <c r="D18" s="4">
        <v>7</v>
      </c>
      <c r="E18" s="4" t="s">
        <v>10</v>
      </c>
      <c r="F18" s="4" t="s">
        <v>523</v>
      </c>
      <c r="G18" s="4">
        <v>1973</v>
      </c>
      <c r="H18" s="54">
        <v>34.57</v>
      </c>
      <c r="I18" s="31">
        <v>66</v>
      </c>
    </row>
    <row r="19" spans="1:9" ht="15">
      <c r="A19" s="4" t="s">
        <v>53</v>
      </c>
      <c r="B19" s="9" t="s">
        <v>47</v>
      </c>
      <c r="C19" s="9" t="s">
        <v>545</v>
      </c>
      <c r="D19" s="9">
        <v>65</v>
      </c>
      <c r="E19" s="9" t="s">
        <v>10</v>
      </c>
      <c r="F19" s="9" t="s">
        <v>544</v>
      </c>
      <c r="G19" s="9">
        <v>1968</v>
      </c>
      <c r="H19" s="9">
        <v>34.58</v>
      </c>
      <c r="I19" s="31">
        <v>65</v>
      </c>
    </row>
    <row r="20" spans="1:9" ht="15">
      <c r="A20" s="9" t="s">
        <v>55</v>
      </c>
      <c r="B20" s="4" t="s">
        <v>21</v>
      </c>
      <c r="C20" s="4" t="s">
        <v>22</v>
      </c>
      <c r="D20" s="4">
        <v>3</v>
      </c>
      <c r="E20" s="4" t="s">
        <v>10</v>
      </c>
      <c r="F20" s="4" t="s">
        <v>23</v>
      </c>
      <c r="G20" s="6">
        <v>1964</v>
      </c>
      <c r="H20" s="54">
        <v>35.08</v>
      </c>
      <c r="I20" s="34">
        <v>64</v>
      </c>
    </row>
    <row r="21" spans="1:9" ht="15">
      <c r="A21" s="4" t="s">
        <v>57</v>
      </c>
      <c r="B21" s="9" t="s">
        <v>193</v>
      </c>
      <c r="C21" s="9" t="s">
        <v>73</v>
      </c>
      <c r="D21" s="9">
        <v>78</v>
      </c>
      <c r="E21" s="9" t="s">
        <v>10</v>
      </c>
      <c r="F21" s="9" t="s">
        <v>209</v>
      </c>
      <c r="G21" s="9">
        <v>1972</v>
      </c>
      <c r="H21" s="9">
        <v>35.09</v>
      </c>
      <c r="I21" s="31">
        <v>63</v>
      </c>
    </row>
    <row r="22" spans="1:9" ht="15">
      <c r="A22" s="4" t="s">
        <v>60</v>
      </c>
      <c r="B22" s="10" t="s">
        <v>47</v>
      </c>
      <c r="C22" s="5" t="s">
        <v>48</v>
      </c>
      <c r="D22" s="4">
        <v>15</v>
      </c>
      <c r="E22" s="4" t="s">
        <v>10</v>
      </c>
      <c r="F22" s="5" t="s">
        <v>23</v>
      </c>
      <c r="G22" s="6">
        <v>1963</v>
      </c>
      <c r="H22" s="54">
        <v>35.12</v>
      </c>
      <c r="I22" s="31">
        <v>62</v>
      </c>
    </row>
    <row r="23" spans="1:9" ht="15">
      <c r="A23" s="9" t="s">
        <v>63</v>
      </c>
      <c r="B23" s="9" t="s">
        <v>148</v>
      </c>
      <c r="C23" s="9" t="s">
        <v>530</v>
      </c>
      <c r="D23" s="9">
        <v>84</v>
      </c>
      <c r="E23" s="9" t="s">
        <v>10</v>
      </c>
      <c r="F23" s="9" t="s">
        <v>19</v>
      </c>
      <c r="G23" s="32">
        <v>1971</v>
      </c>
      <c r="H23" s="9">
        <v>35.25</v>
      </c>
      <c r="I23" s="34">
        <v>61</v>
      </c>
    </row>
    <row r="24" spans="1:9" ht="15">
      <c r="A24" s="4" t="s">
        <v>66</v>
      </c>
      <c r="B24" s="9" t="s">
        <v>501</v>
      </c>
      <c r="C24" s="9" t="s">
        <v>527</v>
      </c>
      <c r="D24" s="9">
        <v>88</v>
      </c>
      <c r="E24" s="9" t="s">
        <v>10</v>
      </c>
      <c r="F24" s="9" t="s">
        <v>42</v>
      </c>
      <c r="G24" s="9">
        <v>1973</v>
      </c>
      <c r="H24" s="9">
        <v>35.33</v>
      </c>
      <c r="I24" s="31">
        <v>60</v>
      </c>
    </row>
    <row r="25" spans="1:9" ht="15">
      <c r="A25" s="4" t="s">
        <v>69</v>
      </c>
      <c r="B25" s="9" t="s">
        <v>56</v>
      </c>
      <c r="C25" s="9" t="s">
        <v>525</v>
      </c>
      <c r="D25" s="9">
        <v>91</v>
      </c>
      <c r="E25" s="9" t="s">
        <v>10</v>
      </c>
      <c r="F25" s="9" t="s">
        <v>526</v>
      </c>
      <c r="G25" s="9">
        <v>1966</v>
      </c>
      <c r="H25" s="9">
        <v>35.33</v>
      </c>
      <c r="I25" s="31">
        <v>59</v>
      </c>
    </row>
    <row r="26" spans="1:9" ht="15">
      <c r="A26" s="9" t="s">
        <v>71</v>
      </c>
      <c r="B26" s="5" t="s">
        <v>166</v>
      </c>
      <c r="C26" s="5" t="s">
        <v>167</v>
      </c>
      <c r="D26" s="4">
        <v>12</v>
      </c>
      <c r="E26" s="4" t="s">
        <v>99</v>
      </c>
      <c r="F26" s="5" t="s">
        <v>91</v>
      </c>
      <c r="G26" s="6">
        <v>1981</v>
      </c>
      <c r="H26" s="54">
        <v>35.37</v>
      </c>
      <c r="I26" s="34">
        <v>58</v>
      </c>
    </row>
    <row r="27" spans="1:9" ht="15">
      <c r="A27" s="4" t="s">
        <v>75</v>
      </c>
      <c r="B27" s="4" t="s">
        <v>25</v>
      </c>
      <c r="C27" s="4" t="s">
        <v>54</v>
      </c>
      <c r="D27" s="4">
        <v>13</v>
      </c>
      <c r="E27" s="4" t="s">
        <v>10</v>
      </c>
      <c r="F27" s="4" t="s">
        <v>11</v>
      </c>
      <c r="G27" s="4">
        <v>1959</v>
      </c>
      <c r="H27" s="9">
        <v>35.57</v>
      </c>
      <c r="I27" s="31">
        <v>57</v>
      </c>
    </row>
    <row r="28" spans="1:9" ht="15">
      <c r="A28" s="4" t="s">
        <v>79</v>
      </c>
      <c r="B28" s="31" t="s">
        <v>52</v>
      </c>
      <c r="C28" s="31" t="s">
        <v>70</v>
      </c>
      <c r="D28" s="31">
        <v>23</v>
      </c>
      <c r="E28" s="31" t="s">
        <v>10</v>
      </c>
      <c r="F28" s="31" t="s">
        <v>11</v>
      </c>
      <c r="G28" s="31">
        <v>1970</v>
      </c>
      <c r="H28" s="31">
        <v>36.02</v>
      </c>
      <c r="I28" s="31">
        <v>56</v>
      </c>
    </row>
    <row r="29" spans="1:9" ht="15">
      <c r="A29" s="9" t="s">
        <v>80</v>
      </c>
      <c r="B29" s="4" t="s">
        <v>44</v>
      </c>
      <c r="C29" s="4" t="s">
        <v>45</v>
      </c>
      <c r="D29" s="4">
        <v>8</v>
      </c>
      <c r="E29" s="4" t="s">
        <v>10</v>
      </c>
      <c r="F29" s="4" t="s">
        <v>27</v>
      </c>
      <c r="G29" s="4">
        <v>1959</v>
      </c>
      <c r="H29" s="9">
        <v>36.09</v>
      </c>
      <c r="I29" s="34">
        <v>55</v>
      </c>
    </row>
    <row r="30" spans="1:9" ht="15">
      <c r="A30" s="4" t="s">
        <v>82</v>
      </c>
      <c r="B30" s="9" t="s">
        <v>179</v>
      </c>
      <c r="C30" s="9" t="s">
        <v>547</v>
      </c>
      <c r="D30" s="9">
        <v>62</v>
      </c>
      <c r="E30" s="9" t="s">
        <v>10</v>
      </c>
      <c r="F30" s="9" t="s">
        <v>11</v>
      </c>
      <c r="G30" s="9">
        <v>1967</v>
      </c>
      <c r="H30" s="9" t="s">
        <v>549</v>
      </c>
      <c r="I30" s="31">
        <v>54</v>
      </c>
    </row>
    <row r="31" spans="1:9" ht="15">
      <c r="A31" s="4" t="s">
        <v>84</v>
      </c>
      <c r="B31" s="25" t="s">
        <v>50</v>
      </c>
      <c r="C31" s="25" t="s">
        <v>165</v>
      </c>
      <c r="D31" s="25">
        <v>20</v>
      </c>
      <c r="E31" s="25" t="s">
        <v>10</v>
      </c>
      <c r="F31" s="25" t="s">
        <v>15</v>
      </c>
      <c r="G31" s="25">
        <v>1989</v>
      </c>
      <c r="H31" s="9">
        <v>36.16</v>
      </c>
      <c r="I31" s="31">
        <v>53</v>
      </c>
    </row>
    <row r="32" spans="1:9" ht="15">
      <c r="A32" s="9" t="s">
        <v>86</v>
      </c>
      <c r="B32" s="4" t="s">
        <v>21</v>
      </c>
      <c r="C32" s="4" t="s">
        <v>48</v>
      </c>
      <c r="D32" s="4">
        <v>24</v>
      </c>
      <c r="E32" s="4" t="s">
        <v>10</v>
      </c>
      <c r="F32" s="4" t="s">
        <v>15</v>
      </c>
      <c r="G32" s="4">
        <v>1978</v>
      </c>
      <c r="H32" s="54">
        <v>36.21</v>
      </c>
      <c r="I32" s="34">
        <v>52</v>
      </c>
    </row>
    <row r="33" spans="1:9" ht="15">
      <c r="A33" s="4" t="s">
        <v>87</v>
      </c>
      <c r="B33" s="4" t="s">
        <v>40</v>
      </c>
      <c r="C33" s="4" t="s">
        <v>41</v>
      </c>
      <c r="D33" s="4">
        <v>9</v>
      </c>
      <c r="E33" s="4" t="s">
        <v>10</v>
      </c>
      <c r="F33" s="4" t="s">
        <v>42</v>
      </c>
      <c r="G33" s="4">
        <v>1979</v>
      </c>
      <c r="H33" s="9">
        <v>36.28</v>
      </c>
      <c r="I33" s="31">
        <v>51</v>
      </c>
    </row>
    <row r="34" spans="1:9" ht="15">
      <c r="A34" s="4" t="s">
        <v>89</v>
      </c>
      <c r="B34" s="4" t="s">
        <v>85</v>
      </c>
      <c r="C34" s="4" t="s">
        <v>169</v>
      </c>
      <c r="D34" s="4">
        <v>22</v>
      </c>
      <c r="E34" s="4" t="s">
        <v>10</v>
      </c>
      <c r="F34" s="4" t="s">
        <v>42</v>
      </c>
      <c r="G34" s="4">
        <v>1992</v>
      </c>
      <c r="H34" s="54">
        <v>36.42</v>
      </c>
      <c r="I34" s="31">
        <v>50</v>
      </c>
    </row>
    <row r="35" spans="1:9" ht="15">
      <c r="A35" s="9" t="s">
        <v>92</v>
      </c>
      <c r="B35" s="9" t="s">
        <v>123</v>
      </c>
      <c r="C35" s="9" t="s">
        <v>542</v>
      </c>
      <c r="D35" s="9">
        <v>73</v>
      </c>
      <c r="E35" s="9" t="s">
        <v>10</v>
      </c>
      <c r="F35" s="9" t="s">
        <v>91</v>
      </c>
      <c r="G35" s="9">
        <v>1956</v>
      </c>
      <c r="H35" s="9">
        <v>36.47</v>
      </c>
      <c r="I35" s="34">
        <v>49</v>
      </c>
    </row>
    <row r="36" spans="1:9" ht="15">
      <c r="A36" s="4" t="s">
        <v>93</v>
      </c>
      <c r="B36" s="58" t="s">
        <v>21</v>
      </c>
      <c r="C36" s="9" t="s">
        <v>519</v>
      </c>
      <c r="D36" s="9">
        <v>72</v>
      </c>
      <c r="E36" s="9" t="s">
        <v>10</v>
      </c>
      <c r="F36" s="9" t="s">
        <v>74</v>
      </c>
      <c r="G36" s="9">
        <v>1963</v>
      </c>
      <c r="H36" s="9">
        <v>37.25</v>
      </c>
      <c r="I36" s="31">
        <v>48</v>
      </c>
    </row>
    <row r="37" spans="1:9" ht="15">
      <c r="A37" s="4" t="s">
        <v>96</v>
      </c>
      <c r="B37" s="9" t="s">
        <v>58</v>
      </c>
      <c r="C37" s="9" t="s">
        <v>88</v>
      </c>
      <c r="D37" s="9">
        <v>86</v>
      </c>
      <c r="E37" s="9" t="s">
        <v>10</v>
      </c>
      <c r="F37" s="9" t="s">
        <v>15</v>
      </c>
      <c r="G37" s="9">
        <v>1970</v>
      </c>
      <c r="H37" s="31">
        <v>37.51</v>
      </c>
      <c r="I37" s="31">
        <v>47</v>
      </c>
    </row>
    <row r="38" spans="1:9" ht="15">
      <c r="A38" s="9" t="s">
        <v>100</v>
      </c>
      <c r="B38" s="33" t="s">
        <v>67</v>
      </c>
      <c r="C38" s="33" t="s">
        <v>68</v>
      </c>
      <c r="D38" s="33">
        <v>16</v>
      </c>
      <c r="E38" s="33" t="s">
        <v>10</v>
      </c>
      <c r="F38" s="33" t="s">
        <v>541</v>
      </c>
      <c r="G38" s="33">
        <v>1962</v>
      </c>
      <c r="H38" s="55">
        <v>38.06</v>
      </c>
      <c r="I38" s="34">
        <v>46</v>
      </c>
    </row>
    <row r="39" spans="1:9" ht="15">
      <c r="A39" s="4" t="s">
        <v>101</v>
      </c>
      <c r="B39" s="40" t="s">
        <v>58</v>
      </c>
      <c r="C39" s="40" t="s">
        <v>59</v>
      </c>
      <c r="D39" s="40">
        <v>19</v>
      </c>
      <c r="E39" s="40" t="s">
        <v>10</v>
      </c>
      <c r="F39" s="40" t="s">
        <v>11</v>
      </c>
      <c r="G39" s="40">
        <v>1960</v>
      </c>
      <c r="H39" s="68">
        <v>38.13</v>
      </c>
      <c r="I39" s="31">
        <v>45</v>
      </c>
    </row>
    <row r="40" spans="1:9" ht="15">
      <c r="A40" s="4" t="s">
        <v>103</v>
      </c>
      <c r="B40" s="31" t="s">
        <v>72</v>
      </c>
      <c r="C40" s="31" t="s">
        <v>535</v>
      </c>
      <c r="D40" s="31">
        <v>18</v>
      </c>
      <c r="E40" s="31" t="s">
        <v>10</v>
      </c>
      <c r="F40" s="31" t="s">
        <v>74</v>
      </c>
      <c r="G40" s="31">
        <v>1947</v>
      </c>
      <c r="H40" s="31">
        <v>38.33</v>
      </c>
      <c r="I40" s="31">
        <v>44</v>
      </c>
    </row>
    <row r="41" spans="1:9" ht="15">
      <c r="A41" s="9" t="s">
        <v>105</v>
      </c>
      <c r="B41" s="31" t="s">
        <v>40</v>
      </c>
      <c r="C41" s="31" t="s">
        <v>176</v>
      </c>
      <c r="D41" s="31">
        <v>63</v>
      </c>
      <c r="E41" s="31" t="s">
        <v>10</v>
      </c>
      <c r="F41" s="31" t="s">
        <v>544</v>
      </c>
      <c r="G41" s="31">
        <v>1963</v>
      </c>
      <c r="H41" s="31" t="s">
        <v>550</v>
      </c>
      <c r="I41" s="34">
        <v>43</v>
      </c>
    </row>
    <row r="42" spans="1:9" ht="15">
      <c r="A42" s="4" t="s">
        <v>106</v>
      </c>
      <c r="B42" s="33" t="s">
        <v>76</v>
      </c>
      <c r="C42" s="33" t="s">
        <v>77</v>
      </c>
      <c r="D42" s="33">
        <v>28</v>
      </c>
      <c r="E42" s="33" t="s">
        <v>10</v>
      </c>
      <c r="F42" s="33" t="s">
        <v>78</v>
      </c>
      <c r="G42" s="33">
        <v>1949</v>
      </c>
      <c r="H42" s="55">
        <v>38.5</v>
      </c>
      <c r="I42" s="31">
        <v>42</v>
      </c>
    </row>
    <row r="43" spans="1:9" ht="15">
      <c r="A43" s="4" t="s">
        <v>108</v>
      </c>
      <c r="B43" s="31" t="s">
        <v>21</v>
      </c>
      <c r="C43" s="31" t="s">
        <v>218</v>
      </c>
      <c r="D43" s="31">
        <v>92</v>
      </c>
      <c r="E43" s="31" t="s">
        <v>10</v>
      </c>
      <c r="F43" s="31" t="s">
        <v>42</v>
      </c>
      <c r="G43" s="31">
        <v>1971</v>
      </c>
      <c r="H43" s="31">
        <v>38.58</v>
      </c>
      <c r="I43" s="31">
        <v>41</v>
      </c>
    </row>
    <row r="44" spans="1:9" ht="15">
      <c r="A44" s="9" t="s">
        <v>110</v>
      </c>
      <c r="B44" s="5" t="s">
        <v>97</v>
      </c>
      <c r="C44" s="5" t="s">
        <v>98</v>
      </c>
      <c r="D44" s="4">
        <v>35</v>
      </c>
      <c r="E44" s="4" t="s">
        <v>99</v>
      </c>
      <c r="F44" s="5" t="s">
        <v>11</v>
      </c>
      <c r="G44" s="6">
        <v>1968</v>
      </c>
      <c r="H44" s="55">
        <v>39.34</v>
      </c>
      <c r="I44" s="34">
        <v>40</v>
      </c>
    </row>
    <row r="45" spans="1:9" ht="15">
      <c r="A45" s="4" t="s">
        <v>112</v>
      </c>
      <c r="B45" s="4" t="s">
        <v>404</v>
      </c>
      <c r="C45" s="4" t="s">
        <v>405</v>
      </c>
      <c r="D45" s="4">
        <v>70</v>
      </c>
      <c r="E45" s="4" t="s">
        <v>10</v>
      </c>
      <c r="F45" s="4" t="s">
        <v>406</v>
      </c>
      <c r="G45" s="4">
        <v>1963</v>
      </c>
      <c r="H45" s="55">
        <v>39.34</v>
      </c>
      <c r="I45" s="31">
        <v>39</v>
      </c>
    </row>
    <row r="46" spans="1:9" ht="15">
      <c r="A46" s="4" t="s">
        <v>114</v>
      </c>
      <c r="B46" s="4" t="s">
        <v>25</v>
      </c>
      <c r="C46" s="4" t="s">
        <v>90</v>
      </c>
      <c r="D46" s="4">
        <v>26</v>
      </c>
      <c r="E46" s="4" t="s">
        <v>10</v>
      </c>
      <c r="F46" s="4" t="s">
        <v>91</v>
      </c>
      <c r="G46" s="6">
        <v>1956</v>
      </c>
      <c r="H46" s="55">
        <v>39.49</v>
      </c>
      <c r="I46" s="31">
        <v>38</v>
      </c>
    </row>
    <row r="47" spans="1:9" ht="15">
      <c r="A47" s="9" t="s">
        <v>115</v>
      </c>
      <c r="B47" s="4" t="s">
        <v>64</v>
      </c>
      <c r="C47" s="4" t="s">
        <v>65</v>
      </c>
      <c r="D47" s="4">
        <v>29</v>
      </c>
      <c r="E47" s="4" t="s">
        <v>10</v>
      </c>
      <c r="F47" s="4" t="s">
        <v>19</v>
      </c>
      <c r="G47" s="6">
        <v>1982</v>
      </c>
      <c r="H47" s="31" t="s">
        <v>551</v>
      </c>
      <c r="I47" s="34">
        <v>37</v>
      </c>
    </row>
    <row r="48" spans="1:9" ht="15">
      <c r="A48" s="4" t="s">
        <v>118</v>
      </c>
      <c r="B48" s="9" t="s">
        <v>52</v>
      </c>
      <c r="C48" s="9" t="s">
        <v>217</v>
      </c>
      <c r="D48" s="9">
        <v>93</v>
      </c>
      <c r="E48" s="9" t="s">
        <v>10</v>
      </c>
      <c r="F48" s="9" t="s">
        <v>15</v>
      </c>
      <c r="G48" s="9">
        <v>1973</v>
      </c>
      <c r="H48" s="31">
        <v>40.18</v>
      </c>
      <c r="I48" s="31">
        <v>36</v>
      </c>
    </row>
    <row r="49" spans="1:9" ht="15">
      <c r="A49" s="4" t="s">
        <v>122</v>
      </c>
      <c r="B49" s="9" t="s">
        <v>148</v>
      </c>
      <c r="C49" s="9" t="s">
        <v>521</v>
      </c>
      <c r="D49" s="9">
        <v>96</v>
      </c>
      <c r="E49" s="9" t="s">
        <v>10</v>
      </c>
      <c r="F49" s="9" t="s">
        <v>19</v>
      </c>
      <c r="G49" s="9">
        <v>1982</v>
      </c>
      <c r="H49" s="31">
        <v>40.24</v>
      </c>
      <c r="I49" s="31">
        <v>35</v>
      </c>
    </row>
    <row r="50" spans="1:9" ht="15">
      <c r="A50" s="9" t="s">
        <v>124</v>
      </c>
      <c r="B50" s="4" t="s">
        <v>21</v>
      </c>
      <c r="C50" s="4" t="s">
        <v>38</v>
      </c>
      <c r="D50" s="4">
        <v>11</v>
      </c>
      <c r="E50" s="4" t="s">
        <v>10</v>
      </c>
      <c r="F50" s="4" t="s">
        <v>11</v>
      </c>
      <c r="G50" s="6">
        <v>1984</v>
      </c>
      <c r="H50" s="55">
        <v>40.41</v>
      </c>
      <c r="I50" s="34">
        <v>34</v>
      </c>
    </row>
    <row r="51" spans="1:9" ht="15">
      <c r="A51" s="4" t="s">
        <v>126</v>
      </c>
      <c r="B51" s="4" t="s">
        <v>47</v>
      </c>
      <c r="C51" s="4" t="s">
        <v>130</v>
      </c>
      <c r="D51" s="4">
        <v>43</v>
      </c>
      <c r="E51" s="4" t="s">
        <v>10</v>
      </c>
      <c r="F51" s="4" t="s">
        <v>11</v>
      </c>
      <c r="G51" s="4">
        <v>1953</v>
      </c>
      <c r="H51" s="31">
        <v>40.48</v>
      </c>
      <c r="I51" s="31">
        <v>33</v>
      </c>
    </row>
    <row r="52" spans="1:9" ht="15">
      <c r="A52" s="4" t="s">
        <v>127</v>
      </c>
      <c r="B52" s="4" t="s">
        <v>25</v>
      </c>
      <c r="C52" s="4" t="s">
        <v>83</v>
      </c>
      <c r="D52" s="4">
        <v>30</v>
      </c>
      <c r="E52" s="4" t="s">
        <v>10</v>
      </c>
      <c r="F52" s="4" t="s">
        <v>15</v>
      </c>
      <c r="G52" s="4">
        <v>1959</v>
      </c>
      <c r="H52" s="55">
        <v>41.04</v>
      </c>
      <c r="I52" s="31">
        <v>32</v>
      </c>
    </row>
    <row r="53" spans="1:9" ht="15">
      <c r="A53" s="9" t="s">
        <v>129</v>
      </c>
      <c r="B53" s="40" t="s">
        <v>94</v>
      </c>
      <c r="C53" s="40" t="s">
        <v>95</v>
      </c>
      <c r="D53" s="40">
        <v>32</v>
      </c>
      <c r="E53" s="40" t="s">
        <v>10</v>
      </c>
      <c r="F53" s="40" t="s">
        <v>74</v>
      </c>
      <c r="G53" s="40">
        <v>1956</v>
      </c>
      <c r="H53" s="68">
        <v>41.19</v>
      </c>
      <c r="I53" s="34">
        <v>31</v>
      </c>
    </row>
    <row r="54" spans="1:9" ht="15">
      <c r="A54" s="4" t="s">
        <v>131</v>
      </c>
      <c r="B54" s="33" t="s">
        <v>31</v>
      </c>
      <c r="C54" s="33" t="s">
        <v>113</v>
      </c>
      <c r="D54" s="33">
        <v>36</v>
      </c>
      <c r="E54" s="33" t="s">
        <v>10</v>
      </c>
      <c r="F54" s="33" t="s">
        <v>523</v>
      </c>
      <c r="G54" s="33">
        <v>1969</v>
      </c>
      <c r="H54" s="55">
        <v>41.24</v>
      </c>
      <c r="I54" s="31">
        <v>30</v>
      </c>
    </row>
    <row r="55" spans="1:9" ht="15">
      <c r="A55" s="4" t="s">
        <v>133</v>
      </c>
      <c r="B55" s="33" t="s">
        <v>58</v>
      </c>
      <c r="C55" s="33" t="s">
        <v>107</v>
      </c>
      <c r="D55" s="33">
        <v>25</v>
      </c>
      <c r="E55" s="33" t="s">
        <v>10</v>
      </c>
      <c r="F55" s="33" t="s">
        <v>27</v>
      </c>
      <c r="G55" s="33">
        <v>1961</v>
      </c>
      <c r="H55" s="55">
        <v>41.45</v>
      </c>
      <c r="I55" s="31">
        <v>29</v>
      </c>
    </row>
    <row r="56" spans="1:9" ht="15">
      <c r="A56" s="9" t="s">
        <v>134</v>
      </c>
      <c r="B56" s="31" t="s">
        <v>102</v>
      </c>
      <c r="C56" s="31" t="s">
        <v>88</v>
      </c>
      <c r="D56" s="31">
        <v>39</v>
      </c>
      <c r="E56" s="31" t="s">
        <v>10</v>
      </c>
      <c r="F56" s="31" t="s">
        <v>15</v>
      </c>
      <c r="G56" s="31">
        <v>1981</v>
      </c>
      <c r="H56" s="31">
        <v>41.57</v>
      </c>
      <c r="I56" s="34">
        <v>28</v>
      </c>
    </row>
    <row r="57" spans="1:9" ht="15">
      <c r="A57" s="4" t="s">
        <v>136</v>
      </c>
      <c r="B57" s="31" t="s">
        <v>50</v>
      </c>
      <c r="C57" s="31" t="s">
        <v>215</v>
      </c>
      <c r="D57" s="31">
        <v>94</v>
      </c>
      <c r="E57" s="31" t="s">
        <v>10</v>
      </c>
      <c r="F57" s="31" t="s">
        <v>524</v>
      </c>
      <c r="G57" s="31">
        <v>1970</v>
      </c>
      <c r="H57" s="31">
        <v>42.01</v>
      </c>
      <c r="I57" s="31">
        <v>27</v>
      </c>
    </row>
    <row r="58" spans="1:9" ht="15">
      <c r="A58" s="4" t="s">
        <v>139</v>
      </c>
      <c r="B58" s="33" t="s">
        <v>188</v>
      </c>
      <c r="C58" s="33" t="s">
        <v>189</v>
      </c>
      <c r="D58" s="33">
        <v>44</v>
      </c>
      <c r="E58" s="33" t="s">
        <v>99</v>
      </c>
      <c r="F58" s="33" t="s">
        <v>19</v>
      </c>
      <c r="G58" s="33">
        <v>1969</v>
      </c>
      <c r="H58" s="55">
        <v>42.08</v>
      </c>
      <c r="I58" s="31">
        <v>26</v>
      </c>
    </row>
    <row r="59" spans="1:9" ht="15">
      <c r="A59" s="9" t="s">
        <v>141</v>
      </c>
      <c r="B59" s="31" t="s">
        <v>170</v>
      </c>
      <c r="C59" s="31" t="s">
        <v>540</v>
      </c>
      <c r="D59" s="31">
        <v>74</v>
      </c>
      <c r="E59" s="31" t="s">
        <v>10</v>
      </c>
      <c r="F59" s="31" t="s">
        <v>42</v>
      </c>
      <c r="G59" s="31">
        <v>1962</v>
      </c>
      <c r="H59" s="31">
        <v>42.15</v>
      </c>
      <c r="I59" s="34">
        <v>25</v>
      </c>
    </row>
    <row r="60" spans="1:9" ht="15">
      <c r="A60" s="4" t="s">
        <v>142</v>
      </c>
      <c r="B60" s="31" t="s">
        <v>179</v>
      </c>
      <c r="C60" s="31" t="s">
        <v>407</v>
      </c>
      <c r="D60" s="31">
        <v>85</v>
      </c>
      <c r="E60" s="31" t="s">
        <v>10</v>
      </c>
      <c r="F60" s="31" t="s">
        <v>42</v>
      </c>
      <c r="G60" s="31">
        <v>1968</v>
      </c>
      <c r="H60" s="31">
        <v>42.25</v>
      </c>
      <c r="I60" s="31">
        <v>24</v>
      </c>
    </row>
    <row r="61" spans="1:9" ht="15">
      <c r="A61" s="4" t="s">
        <v>144</v>
      </c>
      <c r="B61" s="56" t="s">
        <v>137</v>
      </c>
      <c r="C61" s="33" t="s">
        <v>138</v>
      </c>
      <c r="D61" s="33">
        <v>79</v>
      </c>
      <c r="E61" s="33" t="s">
        <v>10</v>
      </c>
      <c r="F61" s="33" t="s">
        <v>534</v>
      </c>
      <c r="G61" s="33">
        <v>1978</v>
      </c>
      <c r="H61" s="31">
        <v>42.53</v>
      </c>
      <c r="I61" s="31">
        <v>23</v>
      </c>
    </row>
    <row r="62" spans="1:9" ht="15">
      <c r="A62" s="9" t="s">
        <v>146</v>
      </c>
      <c r="B62" s="31" t="s">
        <v>350</v>
      </c>
      <c r="C62" s="31" t="s">
        <v>531</v>
      </c>
      <c r="D62" s="31">
        <v>83</v>
      </c>
      <c r="E62" s="31" t="s">
        <v>10</v>
      </c>
      <c r="F62" s="31" t="s">
        <v>532</v>
      </c>
      <c r="G62" s="31">
        <v>1980</v>
      </c>
      <c r="H62" s="31" t="s">
        <v>552</v>
      </c>
      <c r="I62" s="34">
        <v>22</v>
      </c>
    </row>
    <row r="63" spans="1:9" ht="15">
      <c r="A63" s="4" t="s">
        <v>147</v>
      </c>
      <c r="B63" s="39" t="s">
        <v>72</v>
      </c>
      <c r="C63" s="37" t="s">
        <v>104</v>
      </c>
      <c r="D63" s="33">
        <v>34</v>
      </c>
      <c r="E63" s="33" t="s">
        <v>10</v>
      </c>
      <c r="F63" s="37" t="s">
        <v>42</v>
      </c>
      <c r="G63" s="33">
        <v>1943</v>
      </c>
      <c r="H63" s="55">
        <v>43.03</v>
      </c>
      <c r="I63" s="31">
        <v>21</v>
      </c>
    </row>
    <row r="64" spans="1:9" ht="15">
      <c r="A64" s="4" t="s">
        <v>182</v>
      </c>
      <c r="B64" s="33" t="s">
        <v>193</v>
      </c>
      <c r="C64" s="33" t="s">
        <v>194</v>
      </c>
      <c r="D64" s="33">
        <v>49</v>
      </c>
      <c r="E64" s="33" t="s">
        <v>10</v>
      </c>
      <c r="F64" s="33" t="s">
        <v>19</v>
      </c>
      <c r="G64" s="33">
        <v>1977</v>
      </c>
      <c r="H64" s="31">
        <v>43.03</v>
      </c>
      <c r="I64" s="31">
        <v>20</v>
      </c>
    </row>
    <row r="65" spans="1:9" ht="15">
      <c r="A65" s="9" t="s">
        <v>183</v>
      </c>
      <c r="B65" s="31" t="s">
        <v>177</v>
      </c>
      <c r="C65" s="31" t="s">
        <v>178</v>
      </c>
      <c r="D65" s="31">
        <v>50</v>
      </c>
      <c r="E65" s="31" t="s">
        <v>10</v>
      </c>
      <c r="F65" s="31" t="s">
        <v>11</v>
      </c>
      <c r="G65" s="31">
        <v>1956</v>
      </c>
      <c r="H65" s="31">
        <v>43.07</v>
      </c>
      <c r="I65" s="34">
        <v>19</v>
      </c>
    </row>
    <row r="66" spans="1:9" ht="15">
      <c r="A66" s="4" t="s">
        <v>184</v>
      </c>
      <c r="B66" s="31" t="s">
        <v>206</v>
      </c>
      <c r="C66" s="31" t="s">
        <v>207</v>
      </c>
      <c r="D66" s="31">
        <v>68</v>
      </c>
      <c r="E66" s="31" t="s">
        <v>10</v>
      </c>
      <c r="F66" s="31" t="s">
        <v>42</v>
      </c>
      <c r="G66" s="31">
        <v>1951</v>
      </c>
      <c r="H66" s="31">
        <v>43.38</v>
      </c>
      <c r="I66" s="31">
        <v>18</v>
      </c>
    </row>
    <row r="67" spans="1:9" ht="15">
      <c r="A67" s="4" t="s">
        <v>185</v>
      </c>
      <c r="B67" s="37" t="s">
        <v>52</v>
      </c>
      <c r="C67" s="37" t="s">
        <v>128</v>
      </c>
      <c r="D67" s="33">
        <v>56</v>
      </c>
      <c r="E67" s="33" t="s">
        <v>10</v>
      </c>
      <c r="F67" s="37" t="s">
        <v>523</v>
      </c>
      <c r="G67" s="33">
        <v>1962</v>
      </c>
      <c r="H67" s="55">
        <v>43.55</v>
      </c>
      <c r="I67" s="31">
        <v>17</v>
      </c>
    </row>
    <row r="68" spans="1:9" ht="15">
      <c r="A68" s="9" t="s">
        <v>186</v>
      </c>
      <c r="B68" s="33" t="s">
        <v>58</v>
      </c>
      <c r="C68" s="33" t="s">
        <v>111</v>
      </c>
      <c r="D68" s="33">
        <v>42</v>
      </c>
      <c r="E68" s="33" t="s">
        <v>10</v>
      </c>
      <c r="F68" s="33" t="s">
        <v>42</v>
      </c>
      <c r="G68" s="33">
        <v>1983</v>
      </c>
      <c r="H68" s="31">
        <v>44.04</v>
      </c>
      <c r="I68" s="34">
        <v>16</v>
      </c>
    </row>
    <row r="69" spans="1:9" ht="15">
      <c r="A69" s="4" t="s">
        <v>187</v>
      </c>
      <c r="B69" s="31" t="s">
        <v>109</v>
      </c>
      <c r="C69" s="31" t="s">
        <v>90</v>
      </c>
      <c r="D69" s="31">
        <v>37</v>
      </c>
      <c r="E69" s="31" t="s">
        <v>10</v>
      </c>
      <c r="F69" s="31" t="s">
        <v>91</v>
      </c>
      <c r="G69" s="31">
        <v>1959</v>
      </c>
      <c r="H69" s="31">
        <v>44.08</v>
      </c>
      <c r="I69" s="31">
        <v>15</v>
      </c>
    </row>
    <row r="70" spans="1:9" ht="15">
      <c r="A70" s="4" t="s">
        <v>190</v>
      </c>
      <c r="B70" s="33" t="s">
        <v>119</v>
      </c>
      <c r="C70" s="33" t="s">
        <v>120</v>
      </c>
      <c r="D70" s="33">
        <v>47</v>
      </c>
      <c r="E70" s="33" t="s">
        <v>10</v>
      </c>
      <c r="F70" s="33" t="s">
        <v>121</v>
      </c>
      <c r="G70" s="33">
        <v>1949</v>
      </c>
      <c r="H70" s="31">
        <v>44.48</v>
      </c>
      <c r="I70" s="31">
        <v>14</v>
      </c>
    </row>
    <row r="71" spans="1:9" ht="15">
      <c r="A71" s="9" t="s">
        <v>191</v>
      </c>
      <c r="B71" s="31" t="s">
        <v>538</v>
      </c>
      <c r="C71" s="31" t="s">
        <v>539</v>
      </c>
      <c r="D71" s="31">
        <v>75</v>
      </c>
      <c r="E71" s="31" t="s">
        <v>10</v>
      </c>
      <c r="F71" s="31" t="s">
        <v>91</v>
      </c>
      <c r="G71" s="31">
        <v>1961</v>
      </c>
      <c r="H71" s="31">
        <v>44.59</v>
      </c>
      <c r="I71" s="34">
        <v>13</v>
      </c>
    </row>
    <row r="72" spans="1:9" ht="15">
      <c r="A72" s="4" t="s">
        <v>192</v>
      </c>
      <c r="B72" s="56" t="s">
        <v>116</v>
      </c>
      <c r="C72" s="33" t="s">
        <v>117</v>
      </c>
      <c r="D72" s="33">
        <v>48</v>
      </c>
      <c r="E72" s="33" t="s">
        <v>99</v>
      </c>
      <c r="F72" s="33" t="s">
        <v>11</v>
      </c>
      <c r="G72" s="33">
        <v>1959</v>
      </c>
      <c r="H72" s="31">
        <v>45.08</v>
      </c>
      <c r="I72" s="31">
        <v>12</v>
      </c>
    </row>
    <row r="73" spans="1:9" ht="15">
      <c r="A73" s="4" t="s">
        <v>195</v>
      </c>
      <c r="B73" s="33" t="s">
        <v>123</v>
      </c>
      <c r="C73" s="33" t="s">
        <v>83</v>
      </c>
      <c r="D73" s="33">
        <v>46</v>
      </c>
      <c r="E73" s="33" t="s">
        <v>10</v>
      </c>
      <c r="F73" s="33" t="s">
        <v>15</v>
      </c>
      <c r="G73" s="33">
        <v>1961</v>
      </c>
      <c r="H73" s="55">
        <v>45.31</v>
      </c>
      <c r="I73" s="31">
        <v>11</v>
      </c>
    </row>
    <row r="74" spans="1:9" ht="15">
      <c r="A74" s="9" t="s">
        <v>196</v>
      </c>
      <c r="B74" s="33" t="s">
        <v>132</v>
      </c>
      <c r="C74" s="33" t="s">
        <v>54</v>
      </c>
      <c r="D74" s="33">
        <v>52</v>
      </c>
      <c r="E74" s="33" t="s">
        <v>99</v>
      </c>
      <c r="F74" s="33" t="s">
        <v>11</v>
      </c>
      <c r="G74" s="33">
        <v>1961</v>
      </c>
      <c r="H74" s="55">
        <v>45.41</v>
      </c>
      <c r="I74" s="34">
        <v>10</v>
      </c>
    </row>
    <row r="75" spans="1:9" ht="15">
      <c r="A75" s="4" t="s">
        <v>197</v>
      </c>
      <c r="B75" s="31" t="s">
        <v>67</v>
      </c>
      <c r="C75" s="31" t="s">
        <v>135</v>
      </c>
      <c r="D75" s="31">
        <v>80</v>
      </c>
      <c r="E75" s="31" t="s">
        <v>10</v>
      </c>
      <c r="F75" s="31" t="s">
        <v>42</v>
      </c>
      <c r="G75" s="31">
        <v>1975</v>
      </c>
      <c r="H75" s="31">
        <v>45.52</v>
      </c>
      <c r="I75" s="31">
        <v>9</v>
      </c>
    </row>
    <row r="76" spans="1:9" ht="15">
      <c r="A76" s="4" t="s">
        <v>199</v>
      </c>
      <c r="B76" s="33" t="s">
        <v>123</v>
      </c>
      <c r="C76" s="33" t="s">
        <v>125</v>
      </c>
      <c r="D76" s="33">
        <v>41</v>
      </c>
      <c r="E76" s="33" t="s">
        <v>10</v>
      </c>
      <c r="F76" s="33" t="s">
        <v>42</v>
      </c>
      <c r="G76" s="33">
        <v>1950</v>
      </c>
      <c r="H76" s="55">
        <v>46.2</v>
      </c>
      <c r="I76" s="31">
        <v>8</v>
      </c>
    </row>
    <row r="77" spans="1:9" ht="15">
      <c r="A77" s="9" t="s">
        <v>200</v>
      </c>
      <c r="B77" s="56" t="s">
        <v>21</v>
      </c>
      <c r="C77" s="56" t="s">
        <v>140</v>
      </c>
      <c r="D77" s="56">
        <v>81</v>
      </c>
      <c r="E77" s="56" t="s">
        <v>10</v>
      </c>
      <c r="F77" s="56" t="s">
        <v>42</v>
      </c>
      <c r="G77" s="56">
        <v>1970</v>
      </c>
      <c r="H77" s="31">
        <v>46.25</v>
      </c>
      <c r="I77" s="34">
        <v>7</v>
      </c>
    </row>
    <row r="78" spans="1:9" ht="15">
      <c r="A78" s="4" t="s">
        <v>201</v>
      </c>
      <c r="B78" s="33" t="s">
        <v>52</v>
      </c>
      <c r="C78" s="33" t="s">
        <v>145</v>
      </c>
      <c r="D78" s="33">
        <v>54</v>
      </c>
      <c r="E78" s="33" t="s">
        <v>10</v>
      </c>
      <c r="F78" s="33" t="s">
        <v>15</v>
      </c>
      <c r="G78" s="33">
        <v>1955</v>
      </c>
      <c r="H78" s="55">
        <v>46.51</v>
      </c>
      <c r="I78" s="31">
        <v>6</v>
      </c>
    </row>
    <row r="79" spans="1:9" ht="15">
      <c r="A79" s="4" t="s">
        <v>202</v>
      </c>
      <c r="B79" s="31" t="s">
        <v>170</v>
      </c>
      <c r="C79" s="31" t="s">
        <v>533</v>
      </c>
      <c r="D79" s="31">
        <v>82</v>
      </c>
      <c r="E79" s="31" t="s">
        <v>10</v>
      </c>
      <c r="F79" s="31" t="s">
        <v>532</v>
      </c>
      <c r="G79" s="31">
        <v>1984</v>
      </c>
      <c r="H79" s="31" t="s">
        <v>553</v>
      </c>
      <c r="I79" s="31">
        <v>5</v>
      </c>
    </row>
    <row r="80" spans="1:9" ht="15">
      <c r="A80" s="9" t="s">
        <v>203</v>
      </c>
      <c r="B80" s="33" t="s">
        <v>143</v>
      </c>
      <c r="C80" s="33" t="s">
        <v>68</v>
      </c>
      <c r="D80" s="33">
        <v>57</v>
      </c>
      <c r="E80" s="33" t="s">
        <v>99</v>
      </c>
      <c r="F80" s="33" t="s">
        <v>42</v>
      </c>
      <c r="G80" s="33">
        <v>1964</v>
      </c>
      <c r="H80" s="55">
        <v>47.25</v>
      </c>
      <c r="I80" s="34">
        <v>4</v>
      </c>
    </row>
    <row r="81" spans="1:9" ht="15">
      <c r="A81" s="4" t="s">
        <v>205</v>
      </c>
      <c r="B81" s="31" t="s">
        <v>58</v>
      </c>
      <c r="C81" s="31" t="s">
        <v>204</v>
      </c>
      <c r="D81" s="31">
        <v>87</v>
      </c>
      <c r="E81" s="31" t="s">
        <v>10</v>
      </c>
      <c r="F81" s="31" t="s">
        <v>528</v>
      </c>
      <c r="G81" s="31">
        <v>1967</v>
      </c>
      <c r="H81" s="31" t="s">
        <v>554</v>
      </c>
      <c r="I81" s="31">
        <v>3</v>
      </c>
    </row>
    <row r="82" spans="1:9" ht="15">
      <c r="A82" s="4" t="s">
        <v>208</v>
      </c>
      <c r="B82" s="31" t="s">
        <v>206</v>
      </c>
      <c r="C82" s="31" t="s">
        <v>226</v>
      </c>
      <c r="D82" s="31">
        <v>69</v>
      </c>
      <c r="E82" s="31" t="s">
        <v>10</v>
      </c>
      <c r="F82" s="31" t="s">
        <v>11</v>
      </c>
      <c r="G82" s="31">
        <v>1937</v>
      </c>
      <c r="H82" s="31">
        <v>54.27</v>
      </c>
      <c r="I82" s="31">
        <v>2</v>
      </c>
    </row>
    <row r="83" spans="1:9" ht="15">
      <c r="A83" s="9" t="s">
        <v>210</v>
      </c>
      <c r="B83" s="33" t="s">
        <v>148</v>
      </c>
      <c r="C83" s="33" t="s">
        <v>149</v>
      </c>
      <c r="D83" s="33">
        <v>61</v>
      </c>
      <c r="E83" s="33" t="s">
        <v>10</v>
      </c>
      <c r="F83" s="33" t="s">
        <v>74</v>
      </c>
      <c r="G83" s="33">
        <v>1937</v>
      </c>
      <c r="H83" s="55" t="s">
        <v>548</v>
      </c>
      <c r="I83" s="34">
        <v>1</v>
      </c>
    </row>
    <row r="84" spans="1:9" ht="15">
      <c r="A84" s="4" t="s">
        <v>212</v>
      </c>
      <c r="B84" s="31" t="s">
        <v>170</v>
      </c>
      <c r="C84" s="31" t="s">
        <v>90</v>
      </c>
      <c r="D84" s="31">
        <v>40</v>
      </c>
      <c r="E84" s="31" t="s">
        <v>10</v>
      </c>
      <c r="F84" s="31" t="s">
        <v>91</v>
      </c>
      <c r="G84" s="31">
        <v>1980</v>
      </c>
      <c r="H84" s="31">
        <v>0</v>
      </c>
      <c r="I84" s="31">
        <v>0</v>
      </c>
    </row>
  </sheetData>
  <sheetProtection/>
  <mergeCells count="1">
    <mergeCell ref="A1:K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</cols>
  <sheetData>
    <row r="2" spans="2:10" ht="15">
      <c r="B2" s="66" t="s">
        <v>242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2" t="s">
        <v>0</v>
      </c>
      <c r="B3" s="13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150</v>
      </c>
      <c r="I3" s="12" t="s">
        <v>151</v>
      </c>
      <c r="J3" s="12" t="s">
        <v>152</v>
      </c>
      <c r="K3" s="12" t="s">
        <v>153</v>
      </c>
      <c r="L3" s="12" t="s">
        <v>154</v>
      </c>
      <c r="M3" s="12" t="s">
        <v>155</v>
      </c>
      <c r="N3" s="12" t="s">
        <v>156</v>
      </c>
      <c r="O3" s="12" t="s">
        <v>157</v>
      </c>
      <c r="P3" s="12" t="s">
        <v>158</v>
      </c>
      <c r="Q3" s="12" t="s">
        <v>159</v>
      </c>
      <c r="R3" s="12" t="s">
        <v>160</v>
      </c>
      <c r="S3" s="12" t="s">
        <v>161</v>
      </c>
      <c r="T3" s="12" t="s">
        <v>162</v>
      </c>
      <c r="U3" s="20" t="s">
        <v>163</v>
      </c>
    </row>
    <row r="4" spans="1:21" ht="15">
      <c r="A4" s="4">
        <v>1</v>
      </c>
      <c r="B4" s="31" t="s">
        <v>72</v>
      </c>
      <c r="C4" s="31" t="s">
        <v>535</v>
      </c>
      <c r="D4" s="31">
        <v>18</v>
      </c>
      <c r="E4" s="31" t="s">
        <v>10</v>
      </c>
      <c r="F4" s="31" t="s">
        <v>74</v>
      </c>
      <c r="G4" s="31">
        <v>1947</v>
      </c>
      <c r="H4" s="4">
        <v>1</v>
      </c>
      <c r="I4" s="31">
        <v>44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1">
        <v>44</v>
      </c>
    </row>
    <row r="5" spans="1:21" ht="15">
      <c r="A5" s="4">
        <v>2</v>
      </c>
      <c r="B5" s="33" t="s">
        <v>76</v>
      </c>
      <c r="C5" s="33" t="s">
        <v>77</v>
      </c>
      <c r="D5" s="33">
        <v>28</v>
      </c>
      <c r="E5" s="33" t="s">
        <v>10</v>
      </c>
      <c r="F5" s="33" t="s">
        <v>78</v>
      </c>
      <c r="G5" s="33">
        <v>1949</v>
      </c>
      <c r="H5" s="4">
        <v>1</v>
      </c>
      <c r="I5" s="31">
        <v>42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1">
        <v>42</v>
      </c>
    </row>
    <row r="6" spans="1:21" ht="15">
      <c r="A6" s="4">
        <v>3</v>
      </c>
      <c r="B6" s="39" t="s">
        <v>72</v>
      </c>
      <c r="C6" s="37" t="s">
        <v>104</v>
      </c>
      <c r="D6" s="33">
        <v>34</v>
      </c>
      <c r="E6" s="33" t="s">
        <v>10</v>
      </c>
      <c r="F6" s="37" t="s">
        <v>42</v>
      </c>
      <c r="G6" s="33">
        <v>1943</v>
      </c>
      <c r="H6" s="4">
        <v>1</v>
      </c>
      <c r="I6" s="31">
        <v>21</v>
      </c>
      <c r="J6" s="9"/>
      <c r="K6" s="9"/>
      <c r="L6" s="9"/>
      <c r="M6" s="9"/>
      <c r="N6" s="9"/>
      <c r="O6" s="9"/>
      <c r="P6" s="7"/>
      <c r="Q6" s="9"/>
      <c r="R6" s="9"/>
      <c r="S6" s="9"/>
      <c r="T6" s="9"/>
      <c r="U6" s="21">
        <v>21</v>
      </c>
    </row>
    <row r="7" spans="1:21" ht="15">
      <c r="A7" s="11">
        <v>4</v>
      </c>
      <c r="B7" s="31" t="s">
        <v>206</v>
      </c>
      <c r="C7" s="31" t="s">
        <v>207</v>
      </c>
      <c r="D7" s="31">
        <v>68</v>
      </c>
      <c r="E7" s="31" t="s">
        <v>10</v>
      </c>
      <c r="F7" s="31" t="s">
        <v>42</v>
      </c>
      <c r="G7" s="31">
        <v>1951</v>
      </c>
      <c r="H7" s="4">
        <v>1</v>
      </c>
      <c r="I7" s="31">
        <v>18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1">
        <v>18</v>
      </c>
    </row>
    <row r="8" spans="1:21" ht="15">
      <c r="A8" s="11">
        <v>5</v>
      </c>
      <c r="B8" s="33" t="s">
        <v>119</v>
      </c>
      <c r="C8" s="33" t="s">
        <v>120</v>
      </c>
      <c r="D8" s="33">
        <v>47</v>
      </c>
      <c r="E8" s="33" t="s">
        <v>10</v>
      </c>
      <c r="F8" s="33" t="s">
        <v>121</v>
      </c>
      <c r="G8" s="33">
        <v>1949</v>
      </c>
      <c r="H8" s="4">
        <v>1</v>
      </c>
      <c r="I8" s="31">
        <v>14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21">
        <v>14</v>
      </c>
    </row>
    <row r="9" spans="1:21" ht="15">
      <c r="A9" s="11">
        <v>6</v>
      </c>
      <c r="B9" s="33" t="s">
        <v>123</v>
      </c>
      <c r="C9" s="33" t="s">
        <v>125</v>
      </c>
      <c r="D9" s="33">
        <v>41</v>
      </c>
      <c r="E9" s="33" t="s">
        <v>10</v>
      </c>
      <c r="F9" s="33" t="s">
        <v>42</v>
      </c>
      <c r="G9" s="33">
        <v>1950</v>
      </c>
      <c r="H9" s="4">
        <v>1</v>
      </c>
      <c r="I9" s="31">
        <v>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1">
        <v>8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57421875" style="0" customWidth="1"/>
    <col min="14" max="14" width="4.28125" style="0" customWidth="1"/>
    <col min="15" max="15" width="4.574218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4.7109375" style="0" customWidth="1"/>
  </cols>
  <sheetData>
    <row r="2" spans="2:10" ht="15">
      <c r="B2" s="66" t="s">
        <v>243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2" t="s">
        <v>0</v>
      </c>
      <c r="B3" s="13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150</v>
      </c>
      <c r="I3" s="12" t="s">
        <v>151</v>
      </c>
      <c r="J3" s="12" t="s">
        <v>152</v>
      </c>
      <c r="K3" s="12" t="s">
        <v>153</v>
      </c>
      <c r="L3" s="12" t="s">
        <v>154</v>
      </c>
      <c r="M3" s="12" t="s">
        <v>155</v>
      </c>
      <c r="N3" s="12" t="s">
        <v>156</v>
      </c>
      <c r="O3" s="12" t="s">
        <v>157</v>
      </c>
      <c r="P3" s="12" t="s">
        <v>158</v>
      </c>
      <c r="Q3" s="12" t="s">
        <v>159</v>
      </c>
      <c r="R3" s="12" t="s">
        <v>160</v>
      </c>
      <c r="S3" s="12" t="s">
        <v>161</v>
      </c>
      <c r="T3" s="12" t="s">
        <v>162</v>
      </c>
      <c r="U3" s="20" t="s">
        <v>163</v>
      </c>
    </row>
    <row r="4" spans="1:21" ht="15">
      <c r="A4" s="4">
        <v>1</v>
      </c>
      <c r="B4" s="31" t="s">
        <v>206</v>
      </c>
      <c r="C4" s="31" t="s">
        <v>226</v>
      </c>
      <c r="D4" s="31">
        <v>69</v>
      </c>
      <c r="E4" s="31" t="s">
        <v>10</v>
      </c>
      <c r="F4" s="31" t="s">
        <v>11</v>
      </c>
      <c r="G4" s="31">
        <v>1937</v>
      </c>
      <c r="H4" s="4">
        <f>COUNT(I4:T4)</f>
        <v>1</v>
      </c>
      <c r="I4" s="31">
        <v>2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1">
        <f>SUM(I4:T4)</f>
        <v>2</v>
      </c>
    </row>
    <row r="5" spans="1:21" ht="15">
      <c r="A5" s="4">
        <v>2</v>
      </c>
      <c r="B5" s="33" t="s">
        <v>148</v>
      </c>
      <c r="C5" s="33" t="s">
        <v>149</v>
      </c>
      <c r="D5" s="33">
        <v>61</v>
      </c>
      <c r="E5" s="33" t="s">
        <v>10</v>
      </c>
      <c r="F5" s="33" t="s">
        <v>74</v>
      </c>
      <c r="G5" s="33">
        <v>1937</v>
      </c>
      <c r="H5" s="4">
        <f>COUNT(I5:T5)</f>
        <v>1</v>
      </c>
      <c r="I5" s="34">
        <v>1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1">
        <f>SUM(I5:T5)</f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4.28125" style="0" customWidth="1"/>
  </cols>
  <sheetData>
    <row r="1" ht="15">
      <c r="B1" s="24"/>
    </row>
    <row r="2" spans="2:10" ht="15">
      <c r="B2" s="66" t="s">
        <v>244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2" t="s">
        <v>0</v>
      </c>
      <c r="B3" s="13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150</v>
      </c>
      <c r="I3" s="12" t="s">
        <v>151</v>
      </c>
      <c r="J3" s="12" t="s">
        <v>152</v>
      </c>
      <c r="K3" s="12" t="s">
        <v>153</v>
      </c>
      <c r="L3" s="12" t="s">
        <v>154</v>
      </c>
      <c r="M3" s="12" t="s">
        <v>155</v>
      </c>
      <c r="N3" s="12" t="s">
        <v>156</v>
      </c>
      <c r="O3" s="12" t="s">
        <v>157</v>
      </c>
      <c r="P3" s="12" t="s">
        <v>158</v>
      </c>
      <c r="Q3" s="12" t="s">
        <v>159</v>
      </c>
      <c r="R3" s="12" t="s">
        <v>160</v>
      </c>
      <c r="S3" s="12" t="s">
        <v>161</v>
      </c>
      <c r="T3" s="12" t="s">
        <v>162</v>
      </c>
      <c r="U3" s="20" t="s">
        <v>163</v>
      </c>
    </row>
    <row r="4" spans="1:21" ht="15">
      <c r="A4" s="4" t="s">
        <v>7</v>
      </c>
      <c r="B4" s="5" t="s">
        <v>166</v>
      </c>
      <c r="C4" s="5" t="s">
        <v>167</v>
      </c>
      <c r="D4" s="4">
        <v>12</v>
      </c>
      <c r="E4" s="4" t="s">
        <v>99</v>
      </c>
      <c r="F4" s="5" t="s">
        <v>91</v>
      </c>
      <c r="G4" s="6">
        <v>1981</v>
      </c>
      <c r="H4" s="4">
        <v>1</v>
      </c>
      <c r="I4" s="34">
        <v>58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1">
        <v>58</v>
      </c>
    </row>
    <row r="5" spans="1:21" ht="15">
      <c r="A5" s="4" t="s">
        <v>12</v>
      </c>
      <c r="B5" s="5" t="s">
        <v>97</v>
      </c>
      <c r="C5" s="5" t="s">
        <v>98</v>
      </c>
      <c r="D5" s="4">
        <v>35</v>
      </c>
      <c r="E5" s="4" t="s">
        <v>99</v>
      </c>
      <c r="F5" s="5" t="s">
        <v>11</v>
      </c>
      <c r="G5" s="6">
        <v>1968</v>
      </c>
      <c r="H5" s="4">
        <v>1</v>
      </c>
      <c r="I5" s="34">
        <v>40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1">
        <v>40</v>
      </c>
    </row>
    <row r="6" spans="1:21" ht="15">
      <c r="A6" s="4" t="s">
        <v>16</v>
      </c>
      <c r="B6" s="33" t="s">
        <v>188</v>
      </c>
      <c r="C6" s="33" t="s">
        <v>189</v>
      </c>
      <c r="D6" s="33">
        <v>44</v>
      </c>
      <c r="E6" s="33" t="s">
        <v>99</v>
      </c>
      <c r="F6" s="33" t="s">
        <v>19</v>
      </c>
      <c r="G6" s="33">
        <v>1969</v>
      </c>
      <c r="H6" s="4">
        <v>1</v>
      </c>
      <c r="I6" s="31">
        <v>26</v>
      </c>
      <c r="J6" s="4"/>
      <c r="K6" s="4"/>
      <c r="L6" s="4"/>
      <c r="M6" s="4"/>
      <c r="N6" s="4"/>
      <c r="O6" s="4"/>
      <c r="P6" s="7"/>
      <c r="Q6" s="4"/>
      <c r="R6" s="4"/>
      <c r="S6" s="4"/>
      <c r="T6" s="4"/>
      <c r="U6" s="21">
        <v>26</v>
      </c>
    </row>
    <row r="7" spans="1:21" ht="15">
      <c r="A7" s="4" t="s">
        <v>20</v>
      </c>
      <c r="B7" s="56" t="s">
        <v>116</v>
      </c>
      <c r="C7" s="33" t="s">
        <v>117</v>
      </c>
      <c r="D7" s="33">
        <v>48</v>
      </c>
      <c r="E7" s="33" t="s">
        <v>99</v>
      </c>
      <c r="F7" s="33" t="s">
        <v>11</v>
      </c>
      <c r="G7" s="33">
        <v>1959</v>
      </c>
      <c r="H7" s="4">
        <v>1</v>
      </c>
      <c r="I7" s="31">
        <v>12</v>
      </c>
      <c r="J7" s="4"/>
      <c r="K7" s="4"/>
      <c r="L7" s="4"/>
      <c r="M7" s="4"/>
      <c r="N7" s="4"/>
      <c r="O7" s="4"/>
      <c r="P7" s="7"/>
      <c r="Q7" s="4"/>
      <c r="R7" s="4"/>
      <c r="S7" s="4"/>
      <c r="T7" s="4"/>
      <c r="U7" s="21">
        <v>12</v>
      </c>
    </row>
    <row r="8" spans="1:21" ht="15">
      <c r="A8" s="4" t="s">
        <v>24</v>
      </c>
      <c r="B8" s="33" t="s">
        <v>132</v>
      </c>
      <c r="C8" s="33" t="s">
        <v>54</v>
      </c>
      <c r="D8" s="33">
        <v>52</v>
      </c>
      <c r="E8" s="33" t="s">
        <v>99</v>
      </c>
      <c r="F8" s="33" t="s">
        <v>11</v>
      </c>
      <c r="G8" s="33">
        <v>1961</v>
      </c>
      <c r="H8" s="4">
        <v>1</v>
      </c>
      <c r="I8" s="34">
        <v>10</v>
      </c>
      <c r="J8" s="4"/>
      <c r="K8" s="4"/>
      <c r="L8" s="4"/>
      <c r="M8" s="4"/>
      <c r="N8" s="4"/>
      <c r="O8" s="4"/>
      <c r="P8" s="7"/>
      <c r="Q8" s="4"/>
      <c r="R8" s="4"/>
      <c r="S8" s="4"/>
      <c r="T8" s="4"/>
      <c r="U8" s="21">
        <v>10</v>
      </c>
    </row>
    <row r="9" spans="1:21" ht="15">
      <c r="A9" s="4" t="s">
        <v>28</v>
      </c>
      <c r="B9" s="33" t="s">
        <v>143</v>
      </c>
      <c r="C9" s="33" t="s">
        <v>68</v>
      </c>
      <c r="D9" s="33">
        <v>57</v>
      </c>
      <c r="E9" s="33" t="s">
        <v>99</v>
      </c>
      <c r="F9" s="33" t="s">
        <v>42</v>
      </c>
      <c r="G9" s="33">
        <v>1964</v>
      </c>
      <c r="H9" s="4">
        <v>1</v>
      </c>
      <c r="I9" s="34">
        <v>4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1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0" width="3.28125" style="0" customWidth="1"/>
  </cols>
  <sheetData>
    <row r="2" spans="2:10" ht="15">
      <c r="B2" s="66" t="s">
        <v>245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2" t="s">
        <v>0</v>
      </c>
      <c r="B3" s="13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150</v>
      </c>
      <c r="I3" s="12" t="s">
        <v>151</v>
      </c>
      <c r="J3" s="12" t="s">
        <v>152</v>
      </c>
      <c r="K3" s="12" t="s">
        <v>153</v>
      </c>
      <c r="L3" s="12" t="s">
        <v>154</v>
      </c>
      <c r="M3" s="12" t="s">
        <v>155</v>
      </c>
      <c r="N3" s="12" t="s">
        <v>156</v>
      </c>
      <c r="O3" s="12" t="s">
        <v>157</v>
      </c>
      <c r="P3" s="12" t="s">
        <v>158</v>
      </c>
      <c r="Q3" s="12" t="s">
        <v>159</v>
      </c>
      <c r="R3" s="12" t="s">
        <v>160</v>
      </c>
      <c r="S3" s="12" t="s">
        <v>161</v>
      </c>
      <c r="T3" s="12" t="s">
        <v>162</v>
      </c>
      <c r="U3" s="20" t="s">
        <v>163</v>
      </c>
    </row>
    <row r="4" spans="1:21" ht="15">
      <c r="A4" s="4">
        <v>1</v>
      </c>
      <c r="B4" s="5" t="s">
        <v>166</v>
      </c>
      <c r="C4" s="5" t="s">
        <v>167</v>
      </c>
      <c r="D4" s="4">
        <v>12</v>
      </c>
      <c r="E4" s="4" t="s">
        <v>99</v>
      </c>
      <c r="F4" s="5" t="s">
        <v>91</v>
      </c>
      <c r="G4" s="6">
        <v>1981</v>
      </c>
      <c r="H4" s="4">
        <f>COUNT(I4:T4)</f>
        <v>1</v>
      </c>
      <c r="I4" s="34">
        <v>58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1">
        <f>SUM(I4:T4)</f>
        <v>58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0" width="4.57421875" style="0" customWidth="1"/>
  </cols>
  <sheetData>
    <row r="2" spans="2:10" ht="15">
      <c r="B2" s="66" t="s">
        <v>246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2" t="s">
        <v>0</v>
      </c>
      <c r="B3" s="13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150</v>
      </c>
      <c r="I3" s="12" t="s">
        <v>151</v>
      </c>
      <c r="J3" s="12" t="s">
        <v>152</v>
      </c>
      <c r="K3" s="12" t="s">
        <v>153</v>
      </c>
      <c r="L3" s="12" t="s">
        <v>154</v>
      </c>
      <c r="M3" s="12" t="s">
        <v>155</v>
      </c>
      <c r="N3" s="12" t="s">
        <v>156</v>
      </c>
      <c r="O3" s="12" t="s">
        <v>157</v>
      </c>
      <c r="P3" s="12" t="s">
        <v>158</v>
      </c>
      <c r="Q3" s="12" t="s">
        <v>159</v>
      </c>
      <c r="R3" s="12" t="s">
        <v>160</v>
      </c>
      <c r="S3" s="12" t="s">
        <v>161</v>
      </c>
      <c r="T3" s="12" t="s">
        <v>162</v>
      </c>
      <c r="U3" s="20" t="s">
        <v>163</v>
      </c>
    </row>
    <row r="4" spans="1:21" ht="15">
      <c r="A4" s="4" t="s">
        <v>7</v>
      </c>
      <c r="B4" s="5" t="s">
        <v>97</v>
      </c>
      <c r="C4" s="5" t="s">
        <v>98</v>
      </c>
      <c r="D4" s="4">
        <v>35</v>
      </c>
      <c r="E4" s="4" t="s">
        <v>99</v>
      </c>
      <c r="F4" s="5" t="s">
        <v>11</v>
      </c>
      <c r="G4" s="6">
        <v>1968</v>
      </c>
      <c r="H4" s="4">
        <v>1</v>
      </c>
      <c r="I4" s="34">
        <v>40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1">
        <v>40</v>
      </c>
    </row>
    <row r="5" spans="1:21" ht="15">
      <c r="A5" s="4" t="s">
        <v>12</v>
      </c>
      <c r="B5" s="33" t="s">
        <v>188</v>
      </c>
      <c r="C5" s="33" t="s">
        <v>189</v>
      </c>
      <c r="D5" s="33">
        <v>44</v>
      </c>
      <c r="E5" s="33" t="s">
        <v>99</v>
      </c>
      <c r="F5" s="33" t="s">
        <v>19</v>
      </c>
      <c r="G5" s="33">
        <v>1969</v>
      </c>
      <c r="H5" s="4">
        <v>1</v>
      </c>
      <c r="I5" s="31">
        <v>26</v>
      </c>
      <c r="J5" s="4"/>
      <c r="K5" s="4"/>
      <c r="L5" s="4"/>
      <c r="M5" s="4"/>
      <c r="N5" s="4"/>
      <c r="O5" s="4"/>
      <c r="P5" s="7"/>
      <c r="Q5" s="4"/>
      <c r="R5" s="4"/>
      <c r="S5" s="4"/>
      <c r="T5" s="4"/>
      <c r="U5" s="21">
        <v>26</v>
      </c>
    </row>
    <row r="6" spans="1:21" ht="15">
      <c r="A6" s="4" t="s">
        <v>16</v>
      </c>
      <c r="B6" s="56" t="s">
        <v>116</v>
      </c>
      <c r="C6" s="33" t="s">
        <v>117</v>
      </c>
      <c r="D6" s="33">
        <v>48</v>
      </c>
      <c r="E6" s="33" t="s">
        <v>99</v>
      </c>
      <c r="F6" s="33" t="s">
        <v>11</v>
      </c>
      <c r="G6" s="33">
        <v>1959</v>
      </c>
      <c r="H6" s="4">
        <v>1</v>
      </c>
      <c r="I6" s="31">
        <v>12</v>
      </c>
      <c r="J6" s="4"/>
      <c r="K6" s="4"/>
      <c r="L6" s="4"/>
      <c r="M6" s="4"/>
      <c r="N6" s="4"/>
      <c r="O6" s="4"/>
      <c r="P6" s="7"/>
      <c r="Q6" s="4"/>
      <c r="R6" s="4"/>
      <c r="S6" s="4"/>
      <c r="T6" s="4"/>
      <c r="U6" s="21">
        <v>12</v>
      </c>
    </row>
    <row r="7" spans="1:21" ht="15">
      <c r="A7" s="4" t="s">
        <v>20</v>
      </c>
      <c r="B7" s="33" t="s">
        <v>132</v>
      </c>
      <c r="C7" s="33" t="s">
        <v>54</v>
      </c>
      <c r="D7" s="33">
        <v>52</v>
      </c>
      <c r="E7" s="33" t="s">
        <v>99</v>
      </c>
      <c r="F7" s="33" t="s">
        <v>11</v>
      </c>
      <c r="G7" s="33">
        <v>1961</v>
      </c>
      <c r="H7" s="4">
        <v>1</v>
      </c>
      <c r="I7" s="34">
        <v>10</v>
      </c>
      <c r="J7" s="4"/>
      <c r="K7" s="4"/>
      <c r="L7" s="4"/>
      <c r="M7" s="4"/>
      <c r="N7" s="4"/>
      <c r="O7" s="4"/>
      <c r="P7" s="7"/>
      <c r="Q7" s="4"/>
      <c r="R7" s="4"/>
      <c r="S7" s="4"/>
      <c r="T7" s="4"/>
      <c r="U7" s="21">
        <v>10</v>
      </c>
    </row>
    <row r="8" spans="1:21" ht="15">
      <c r="A8" s="4" t="s">
        <v>24</v>
      </c>
      <c r="B8" s="33" t="s">
        <v>143</v>
      </c>
      <c r="C8" s="33" t="s">
        <v>68</v>
      </c>
      <c r="D8" s="33">
        <v>57</v>
      </c>
      <c r="E8" s="33" t="s">
        <v>99</v>
      </c>
      <c r="F8" s="33" t="s">
        <v>42</v>
      </c>
      <c r="G8" s="33">
        <v>1964</v>
      </c>
      <c r="H8" s="4">
        <v>1</v>
      </c>
      <c r="I8" s="34">
        <v>4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1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0.8515625" style="0" customWidth="1"/>
    <col min="4" max="4" width="12.8515625" style="0" customWidth="1"/>
  </cols>
  <sheetData>
    <row r="1" spans="2:6" ht="15">
      <c r="B1" s="66" t="s">
        <v>469</v>
      </c>
      <c r="C1" s="66"/>
      <c r="D1" s="66"/>
      <c r="E1" s="66"/>
      <c r="F1" s="66"/>
    </row>
    <row r="2" spans="1:6" ht="36">
      <c r="A2" s="28" t="s">
        <v>0</v>
      </c>
      <c r="B2" s="29" t="s">
        <v>1</v>
      </c>
      <c r="C2" s="29" t="s">
        <v>2</v>
      </c>
      <c r="D2" s="29" t="s">
        <v>256</v>
      </c>
      <c r="E2" s="28" t="s">
        <v>6</v>
      </c>
      <c r="F2" s="28" t="s">
        <v>153</v>
      </c>
    </row>
    <row r="3" spans="1:6" ht="15">
      <c r="A3" s="31" t="s">
        <v>7</v>
      </c>
      <c r="B3" s="31" t="s">
        <v>330</v>
      </c>
      <c r="C3" s="31" t="s">
        <v>413</v>
      </c>
      <c r="D3" s="31" t="s">
        <v>414</v>
      </c>
      <c r="E3" s="31">
        <v>2001</v>
      </c>
      <c r="F3" s="31">
        <v>15</v>
      </c>
    </row>
    <row r="4" spans="1:6" ht="15">
      <c r="A4" s="31" t="s">
        <v>12</v>
      </c>
      <c r="B4" s="31" t="s">
        <v>262</v>
      </c>
      <c r="C4" s="31" t="s">
        <v>171</v>
      </c>
      <c r="D4" s="31" t="s">
        <v>259</v>
      </c>
      <c r="E4" s="31">
        <v>2001</v>
      </c>
      <c r="F4" s="31">
        <v>13</v>
      </c>
    </row>
    <row r="5" spans="1:6" ht="15">
      <c r="A5" s="31" t="s">
        <v>16</v>
      </c>
      <c r="B5" s="31" t="s">
        <v>132</v>
      </c>
      <c r="C5" s="31" t="s">
        <v>260</v>
      </c>
      <c r="D5" s="31" t="s">
        <v>261</v>
      </c>
      <c r="E5" s="31">
        <v>2001</v>
      </c>
      <c r="F5" s="31">
        <v>11</v>
      </c>
    </row>
    <row r="6" spans="1:6" ht="15">
      <c r="A6" s="31" t="s">
        <v>20</v>
      </c>
      <c r="B6" s="31" t="s">
        <v>340</v>
      </c>
      <c r="C6" s="31" t="s">
        <v>415</v>
      </c>
      <c r="D6" s="31" t="s">
        <v>416</v>
      </c>
      <c r="E6" s="31">
        <v>2001</v>
      </c>
      <c r="F6" s="31">
        <v>9</v>
      </c>
    </row>
    <row r="7" spans="1:6" ht="15">
      <c r="A7" s="31" t="s">
        <v>24</v>
      </c>
      <c r="B7" s="31" t="s">
        <v>257</v>
      </c>
      <c r="C7" s="31" t="s">
        <v>258</v>
      </c>
      <c r="D7" s="31" t="s">
        <v>259</v>
      </c>
      <c r="E7" s="31">
        <v>2001</v>
      </c>
      <c r="F7" s="31">
        <v>8</v>
      </c>
    </row>
    <row r="8" spans="1:6" ht="15">
      <c r="A8" s="31" t="s">
        <v>28</v>
      </c>
      <c r="B8" s="31" t="s">
        <v>330</v>
      </c>
      <c r="C8" s="31" t="s">
        <v>417</v>
      </c>
      <c r="D8" s="31" t="s">
        <v>418</v>
      </c>
      <c r="E8" s="31">
        <v>2002</v>
      </c>
      <c r="F8" s="31">
        <v>7</v>
      </c>
    </row>
    <row r="9" spans="1:6" ht="15">
      <c r="A9" s="31" t="s">
        <v>30</v>
      </c>
      <c r="B9" s="31" t="s">
        <v>270</v>
      </c>
      <c r="C9" s="31" t="s">
        <v>271</v>
      </c>
      <c r="D9" s="31" t="s">
        <v>259</v>
      </c>
      <c r="E9" s="31">
        <v>2001</v>
      </c>
      <c r="F9" s="31">
        <v>6</v>
      </c>
    </row>
    <row r="10" spans="1:6" ht="15">
      <c r="A10" s="31" t="s">
        <v>32</v>
      </c>
      <c r="B10" s="31" t="s">
        <v>166</v>
      </c>
      <c r="C10" s="31" t="s">
        <v>419</v>
      </c>
      <c r="D10" s="31" t="s">
        <v>420</v>
      </c>
      <c r="E10" s="31">
        <v>2001</v>
      </c>
      <c r="F10" s="31">
        <v>5</v>
      </c>
    </row>
    <row r="11" spans="1:6" ht="15">
      <c r="A11" s="31" t="s">
        <v>35</v>
      </c>
      <c r="B11" s="31" t="s">
        <v>270</v>
      </c>
      <c r="C11" s="31" t="s">
        <v>421</v>
      </c>
      <c r="D11" s="31" t="s">
        <v>259</v>
      </c>
      <c r="E11" s="31">
        <v>2002</v>
      </c>
      <c r="F11" s="31">
        <v>4</v>
      </c>
    </row>
    <row r="12" spans="1:6" ht="15">
      <c r="A12" s="31" t="s">
        <v>37</v>
      </c>
      <c r="B12" s="31" t="s">
        <v>279</v>
      </c>
      <c r="C12" s="31" t="s">
        <v>280</v>
      </c>
      <c r="D12" s="31" t="s">
        <v>259</v>
      </c>
      <c r="E12" s="31">
        <v>2001</v>
      </c>
      <c r="F12" s="31">
        <v>3</v>
      </c>
    </row>
    <row r="13" spans="1:6" ht="15">
      <c r="A13" s="31" t="s">
        <v>39</v>
      </c>
      <c r="B13" s="31" t="s">
        <v>272</v>
      </c>
      <c r="C13" s="31" t="s">
        <v>26</v>
      </c>
      <c r="D13" s="31" t="s">
        <v>422</v>
      </c>
      <c r="E13" s="31">
        <v>2003</v>
      </c>
      <c r="F13" s="31">
        <v>2</v>
      </c>
    </row>
    <row r="14" spans="1:6" ht="15">
      <c r="A14" s="31" t="s">
        <v>43</v>
      </c>
      <c r="B14" s="31" t="s">
        <v>330</v>
      </c>
      <c r="C14" s="31" t="s">
        <v>423</v>
      </c>
      <c r="D14" s="31" t="s">
        <v>259</v>
      </c>
      <c r="E14" s="31">
        <v>2003</v>
      </c>
      <c r="F14" s="31">
        <v>1</v>
      </c>
    </row>
    <row r="15" spans="1:6" ht="15">
      <c r="A15" s="31"/>
      <c r="B15" s="31"/>
      <c r="C15" s="31"/>
      <c r="D15" s="31"/>
      <c r="E15" s="31"/>
      <c r="F15" s="31"/>
    </row>
    <row r="16" spans="1:6" ht="15">
      <c r="A16" s="31"/>
      <c r="B16" s="31"/>
      <c r="C16" s="31"/>
      <c r="D16" s="31"/>
      <c r="E16" s="31"/>
      <c r="F16" s="31"/>
    </row>
    <row r="17" spans="1:6" ht="15">
      <c r="A17" s="31"/>
      <c r="B17" s="31"/>
      <c r="C17" s="31"/>
      <c r="D17" s="31"/>
      <c r="E17" s="31"/>
      <c r="F17" s="31"/>
    </row>
  </sheetData>
  <sheetProtection/>
  <mergeCells count="1">
    <mergeCell ref="B1:F1"/>
  </mergeCells>
  <printOptions/>
  <pageMargins left="0.7" right="0.7" top="0.15" bottom="0.15" header="0.15" footer="0.1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3" max="3" width="12.140625" style="0" customWidth="1"/>
    <col min="4" max="4" width="13.00390625" style="0" customWidth="1"/>
    <col min="5" max="5" width="6.57421875" style="0" customWidth="1"/>
    <col min="6" max="7" width="5.140625" style="0" customWidth="1"/>
    <col min="8" max="8" width="4.8515625" style="0" customWidth="1"/>
    <col min="9" max="9" width="4.421875" style="0" customWidth="1"/>
    <col min="10" max="10" width="4.28125" style="0" customWidth="1"/>
    <col min="11" max="11" width="3.8515625" style="0" customWidth="1"/>
    <col min="12" max="12" width="4.140625" style="0" customWidth="1"/>
  </cols>
  <sheetData>
    <row r="1" spans="2:8" ht="15">
      <c r="B1" s="66" t="s">
        <v>252</v>
      </c>
      <c r="C1" s="66"/>
      <c r="D1" s="66"/>
      <c r="E1" s="66"/>
      <c r="F1" s="66"/>
      <c r="G1" s="66"/>
      <c r="H1" s="66"/>
    </row>
    <row r="2" spans="1:13" ht="51">
      <c r="A2" s="28" t="s">
        <v>0</v>
      </c>
      <c r="B2" s="29" t="s">
        <v>1</v>
      </c>
      <c r="C2" s="29" t="s">
        <v>2</v>
      </c>
      <c r="D2" s="29" t="s">
        <v>256</v>
      </c>
      <c r="E2" s="28" t="s">
        <v>6</v>
      </c>
      <c r="F2" s="28" t="s">
        <v>150</v>
      </c>
      <c r="G2" s="28" t="s">
        <v>151</v>
      </c>
      <c r="H2" s="28" t="s">
        <v>152</v>
      </c>
      <c r="I2" s="28" t="s">
        <v>153</v>
      </c>
      <c r="J2" s="28" t="s">
        <v>154</v>
      </c>
      <c r="K2" s="28" t="s">
        <v>155</v>
      </c>
      <c r="L2" s="28" t="s">
        <v>156</v>
      </c>
      <c r="M2" s="30" t="s">
        <v>163</v>
      </c>
    </row>
    <row r="3" spans="1:13" ht="15">
      <c r="A3" s="31" t="s">
        <v>7</v>
      </c>
      <c r="B3" s="31" t="s">
        <v>262</v>
      </c>
      <c r="C3" s="31" t="s">
        <v>171</v>
      </c>
      <c r="D3" s="31" t="s">
        <v>259</v>
      </c>
      <c r="E3" s="31">
        <v>2001</v>
      </c>
      <c r="F3" s="31">
        <f>COUNT(G3:L3)</f>
        <v>3</v>
      </c>
      <c r="G3" s="31">
        <v>11</v>
      </c>
      <c r="H3" s="31">
        <v>11</v>
      </c>
      <c r="I3" s="31">
        <v>13</v>
      </c>
      <c r="J3" s="31"/>
      <c r="K3" s="31"/>
      <c r="L3" s="31"/>
      <c r="M3" s="31">
        <f>SUM(G3:L3)</f>
        <v>35</v>
      </c>
    </row>
    <row r="4" spans="1:13" ht="15">
      <c r="A4" s="31" t="s">
        <v>12</v>
      </c>
      <c r="B4" s="31" t="s">
        <v>257</v>
      </c>
      <c r="C4" s="31" t="s">
        <v>258</v>
      </c>
      <c r="D4" s="31" t="s">
        <v>259</v>
      </c>
      <c r="E4" s="31">
        <v>2001</v>
      </c>
      <c r="F4" s="31">
        <f>COUNT(G4:L4)</f>
        <v>3</v>
      </c>
      <c r="G4" s="31">
        <v>15</v>
      </c>
      <c r="H4" s="31">
        <v>9</v>
      </c>
      <c r="I4" s="31">
        <v>8</v>
      </c>
      <c r="J4" s="31"/>
      <c r="K4" s="31"/>
      <c r="L4" s="31"/>
      <c r="M4" s="31">
        <f>SUM(G4:L4)</f>
        <v>32</v>
      </c>
    </row>
    <row r="5" spans="1:13" ht="15">
      <c r="A5" s="31" t="s">
        <v>16</v>
      </c>
      <c r="B5" s="31" t="s">
        <v>132</v>
      </c>
      <c r="C5" s="31" t="s">
        <v>260</v>
      </c>
      <c r="D5" s="31" t="s">
        <v>261</v>
      </c>
      <c r="E5" s="31">
        <v>2001</v>
      </c>
      <c r="F5" s="31">
        <f>COUNT(G5:L5)</f>
        <v>3</v>
      </c>
      <c r="G5" s="31">
        <v>13</v>
      </c>
      <c r="H5" s="31">
        <v>7</v>
      </c>
      <c r="I5" s="31">
        <v>11</v>
      </c>
      <c r="J5" s="31"/>
      <c r="K5" s="31"/>
      <c r="L5" s="31"/>
      <c r="M5" s="31">
        <f>SUM(G5:L5)</f>
        <v>31</v>
      </c>
    </row>
    <row r="6" spans="1:13" ht="15">
      <c r="A6" s="31" t="s">
        <v>20</v>
      </c>
      <c r="B6" s="31" t="s">
        <v>270</v>
      </c>
      <c r="C6" s="31" t="s">
        <v>271</v>
      </c>
      <c r="D6" s="31" t="s">
        <v>259</v>
      </c>
      <c r="E6" s="31">
        <v>2001</v>
      </c>
      <c r="F6" s="31">
        <f>COUNT(G6:L6)</f>
        <v>3</v>
      </c>
      <c r="G6" s="31">
        <v>6</v>
      </c>
      <c r="H6" s="31">
        <v>5</v>
      </c>
      <c r="I6" s="31">
        <v>6</v>
      </c>
      <c r="J6" s="31"/>
      <c r="K6" s="31"/>
      <c r="L6" s="31"/>
      <c r="M6" s="31">
        <f>SUM(G6:L6)</f>
        <v>17</v>
      </c>
    </row>
    <row r="7" spans="1:13" ht="15">
      <c r="A7" s="31" t="s">
        <v>24</v>
      </c>
      <c r="B7" s="31" t="s">
        <v>330</v>
      </c>
      <c r="C7" s="31" t="s">
        <v>413</v>
      </c>
      <c r="D7" s="31" t="s">
        <v>414</v>
      </c>
      <c r="E7" s="31">
        <v>2001</v>
      </c>
      <c r="F7" s="31">
        <f>COUNT(G6:L6)</f>
        <v>3</v>
      </c>
      <c r="G7" s="31"/>
      <c r="H7" s="31"/>
      <c r="I7" s="31">
        <v>15</v>
      </c>
      <c r="J7" s="31"/>
      <c r="K7" s="31"/>
      <c r="L7" s="31"/>
      <c r="M7" s="31">
        <f>SUM(H7:L7)</f>
        <v>15</v>
      </c>
    </row>
    <row r="8" spans="1:13" ht="15">
      <c r="A8" s="31" t="s">
        <v>28</v>
      </c>
      <c r="B8" s="31" t="s">
        <v>263</v>
      </c>
      <c r="C8" s="31" t="s">
        <v>264</v>
      </c>
      <c r="D8" s="31" t="s">
        <v>265</v>
      </c>
      <c r="E8" s="31">
        <v>2002</v>
      </c>
      <c r="F8" s="31">
        <f>COUNT(G8:L8)</f>
        <v>2</v>
      </c>
      <c r="G8" s="31">
        <v>9</v>
      </c>
      <c r="H8" s="31">
        <v>3</v>
      </c>
      <c r="I8" s="31"/>
      <c r="J8" s="31"/>
      <c r="K8" s="31"/>
      <c r="L8" s="31"/>
      <c r="M8" s="31">
        <f>SUM(G8:L8)</f>
        <v>12</v>
      </c>
    </row>
    <row r="9" spans="1:13" ht="15">
      <c r="A9" s="31" t="s">
        <v>30</v>
      </c>
      <c r="B9" s="31" t="s">
        <v>220</v>
      </c>
      <c r="C9" s="31" t="s">
        <v>266</v>
      </c>
      <c r="D9" s="31" t="s">
        <v>269</v>
      </c>
      <c r="E9" s="31">
        <v>2002</v>
      </c>
      <c r="F9" s="31">
        <f>COUNT(G9:L9)</f>
        <v>2</v>
      </c>
      <c r="G9" s="31">
        <v>8</v>
      </c>
      <c r="H9" s="31">
        <v>4</v>
      </c>
      <c r="I9" s="31"/>
      <c r="J9" s="31"/>
      <c r="K9" s="31"/>
      <c r="L9" s="31"/>
      <c r="M9" s="31">
        <f>SUM(G9:L9)</f>
        <v>12</v>
      </c>
    </row>
    <row r="10" spans="1:13" ht="15">
      <c r="A10" s="31" t="s">
        <v>32</v>
      </c>
      <c r="B10" s="31" t="s">
        <v>340</v>
      </c>
      <c r="C10" s="31" t="s">
        <v>415</v>
      </c>
      <c r="D10" s="31" t="s">
        <v>416</v>
      </c>
      <c r="E10" s="31">
        <v>2001</v>
      </c>
      <c r="F10" s="31">
        <f>COUNT(G9:L9)</f>
        <v>2</v>
      </c>
      <c r="G10" s="31"/>
      <c r="H10" s="31"/>
      <c r="I10" s="31">
        <v>9</v>
      </c>
      <c r="J10" s="31"/>
      <c r="K10" s="31"/>
      <c r="L10" s="31"/>
      <c r="M10" s="31">
        <f>SUM(H10:L10)</f>
        <v>9</v>
      </c>
    </row>
    <row r="11" spans="1:13" ht="15">
      <c r="A11" s="31" t="s">
        <v>35</v>
      </c>
      <c r="B11" s="31" t="s">
        <v>267</v>
      </c>
      <c r="C11" s="31" t="s">
        <v>268</v>
      </c>
      <c r="D11" s="31" t="s">
        <v>269</v>
      </c>
      <c r="E11" s="31">
        <v>2002</v>
      </c>
      <c r="F11" s="31">
        <f>COUNT(G11:L11)</f>
        <v>1</v>
      </c>
      <c r="G11" s="31">
        <v>7</v>
      </c>
      <c r="H11" s="31"/>
      <c r="I11" s="31"/>
      <c r="J11" s="31"/>
      <c r="K11" s="31"/>
      <c r="L11" s="31"/>
      <c r="M11" s="31">
        <f>SUM(G11:L11)</f>
        <v>7</v>
      </c>
    </row>
    <row r="12" spans="1:13" ht="15">
      <c r="A12" s="31" t="s">
        <v>37</v>
      </c>
      <c r="B12" s="31" t="s">
        <v>330</v>
      </c>
      <c r="C12" s="31" t="s">
        <v>417</v>
      </c>
      <c r="D12" s="31" t="s">
        <v>418</v>
      </c>
      <c r="E12" s="31">
        <v>2002</v>
      </c>
      <c r="F12" s="31">
        <f>COUNT(G11:L11)</f>
        <v>1</v>
      </c>
      <c r="G12" s="31"/>
      <c r="H12" s="31"/>
      <c r="I12" s="31">
        <v>7</v>
      </c>
      <c r="J12" s="31"/>
      <c r="K12" s="31"/>
      <c r="L12" s="31"/>
      <c r="M12" s="31">
        <f>SUM(H12:L12)</f>
        <v>7</v>
      </c>
    </row>
    <row r="13" spans="1:13" ht="15">
      <c r="A13" s="31" t="s">
        <v>39</v>
      </c>
      <c r="B13" s="31" t="s">
        <v>279</v>
      </c>
      <c r="C13" s="31" t="s">
        <v>280</v>
      </c>
      <c r="D13" s="31" t="s">
        <v>259</v>
      </c>
      <c r="E13" s="31"/>
      <c r="F13" s="31">
        <f>COUNT(G13:L13)</f>
        <v>3</v>
      </c>
      <c r="G13" s="31">
        <v>1</v>
      </c>
      <c r="H13" s="31">
        <v>2</v>
      </c>
      <c r="I13" s="31">
        <v>3</v>
      </c>
      <c r="J13" s="31"/>
      <c r="K13" s="31"/>
      <c r="L13" s="31"/>
      <c r="M13" s="31">
        <f>SUM(G13:L13)</f>
        <v>6</v>
      </c>
    </row>
    <row r="14" spans="1:13" ht="15">
      <c r="A14" s="31" t="s">
        <v>43</v>
      </c>
      <c r="B14" s="31" t="s">
        <v>272</v>
      </c>
      <c r="C14" s="31" t="s">
        <v>273</v>
      </c>
      <c r="D14" s="31" t="s">
        <v>261</v>
      </c>
      <c r="E14" s="31">
        <v>2001</v>
      </c>
      <c r="F14" s="31">
        <f>COUNT(G14:L14)</f>
        <v>1</v>
      </c>
      <c r="G14" s="31">
        <v>5</v>
      </c>
      <c r="H14" s="31"/>
      <c r="I14" s="31"/>
      <c r="J14" s="31"/>
      <c r="K14" s="31"/>
      <c r="L14" s="31"/>
      <c r="M14" s="31">
        <f>SUM(G14:L14)</f>
        <v>5</v>
      </c>
    </row>
    <row r="15" spans="1:13" ht="15">
      <c r="A15" s="31" t="s">
        <v>46</v>
      </c>
      <c r="B15" s="31" t="s">
        <v>166</v>
      </c>
      <c r="C15" s="31" t="s">
        <v>419</v>
      </c>
      <c r="D15" s="31" t="s">
        <v>420</v>
      </c>
      <c r="E15" s="31">
        <v>2001</v>
      </c>
      <c r="F15" s="31">
        <f>COUNT(G14:L14)</f>
        <v>1</v>
      </c>
      <c r="G15" s="31"/>
      <c r="H15" s="31"/>
      <c r="I15" s="31">
        <v>5</v>
      </c>
      <c r="J15" s="31"/>
      <c r="K15" s="31"/>
      <c r="L15" s="31"/>
      <c r="M15" s="31">
        <f>SUM(H15:L15)</f>
        <v>5</v>
      </c>
    </row>
    <row r="16" spans="1:13" ht="15">
      <c r="A16" s="31" t="s">
        <v>49</v>
      </c>
      <c r="B16" s="31" t="s">
        <v>274</v>
      </c>
      <c r="C16" s="31" t="s">
        <v>275</v>
      </c>
      <c r="D16" s="31" t="s">
        <v>269</v>
      </c>
      <c r="E16" s="31">
        <v>2000</v>
      </c>
      <c r="F16" s="31">
        <f>COUNT(G16:L16)</f>
        <v>1</v>
      </c>
      <c r="G16" s="31">
        <v>4</v>
      </c>
      <c r="H16" s="31"/>
      <c r="I16" s="31"/>
      <c r="J16" s="31"/>
      <c r="K16" s="31"/>
      <c r="L16" s="31"/>
      <c r="M16" s="31">
        <f>SUM(G16:L16)</f>
        <v>4</v>
      </c>
    </row>
    <row r="17" spans="1:13" ht="15">
      <c r="A17" s="31" t="s">
        <v>51</v>
      </c>
      <c r="B17" s="31" t="s">
        <v>270</v>
      </c>
      <c r="C17" s="31" t="s">
        <v>421</v>
      </c>
      <c r="D17" s="31" t="s">
        <v>259</v>
      </c>
      <c r="E17" s="31">
        <v>2002</v>
      </c>
      <c r="F17" s="31">
        <f>COUNT(G16:L16)</f>
        <v>1</v>
      </c>
      <c r="G17" s="31"/>
      <c r="H17" s="31"/>
      <c r="I17" s="31">
        <v>4</v>
      </c>
      <c r="J17" s="31"/>
      <c r="K17" s="31"/>
      <c r="L17" s="31"/>
      <c r="M17" s="31">
        <f>SUM(H17:L17)</f>
        <v>4</v>
      </c>
    </row>
    <row r="18" spans="1:13" ht="15">
      <c r="A18" s="31" t="s">
        <v>53</v>
      </c>
      <c r="B18" s="43" t="s">
        <v>276</v>
      </c>
      <c r="C18" s="43" t="s">
        <v>277</v>
      </c>
      <c r="D18" s="43" t="s">
        <v>265</v>
      </c>
      <c r="E18" s="43">
        <v>2002</v>
      </c>
      <c r="F18" s="31">
        <f>COUNT(G18:L18)</f>
        <v>1</v>
      </c>
      <c r="G18" s="8">
        <v>3</v>
      </c>
      <c r="H18" s="31"/>
      <c r="I18" s="31"/>
      <c r="J18" s="31"/>
      <c r="K18" s="31"/>
      <c r="L18" s="31"/>
      <c r="M18" s="31">
        <f>SUM(G18:L18)</f>
        <v>3</v>
      </c>
    </row>
    <row r="19" spans="1:13" ht="15">
      <c r="A19" s="31" t="s">
        <v>55</v>
      </c>
      <c r="B19" s="31" t="s">
        <v>274</v>
      </c>
      <c r="C19" s="31" t="s">
        <v>278</v>
      </c>
      <c r="D19" s="31" t="s">
        <v>259</v>
      </c>
      <c r="E19" s="31">
        <v>2001</v>
      </c>
      <c r="F19" s="31">
        <f>COUNT(G19:L19)</f>
        <v>1</v>
      </c>
      <c r="G19" s="31">
        <v>2</v>
      </c>
      <c r="H19" s="31"/>
      <c r="I19" s="31"/>
      <c r="J19" s="31"/>
      <c r="K19" s="31"/>
      <c r="L19" s="31"/>
      <c r="M19" s="31">
        <f>SUM(G19:L19)</f>
        <v>2</v>
      </c>
    </row>
    <row r="20" spans="1:13" ht="15">
      <c r="A20" s="31" t="s">
        <v>57</v>
      </c>
      <c r="B20" s="31" t="s">
        <v>272</v>
      </c>
      <c r="C20" s="31" t="s">
        <v>26</v>
      </c>
      <c r="D20" s="31" t="s">
        <v>422</v>
      </c>
      <c r="E20" s="31">
        <v>2003</v>
      </c>
      <c r="F20" s="31">
        <f>COUNT(G19:L19)</f>
        <v>1</v>
      </c>
      <c r="G20" s="31"/>
      <c r="H20" s="31"/>
      <c r="I20" s="31">
        <v>2</v>
      </c>
      <c r="J20" s="31"/>
      <c r="K20" s="31"/>
      <c r="L20" s="31"/>
      <c r="M20" s="31">
        <f>SUM(H20:L20)</f>
        <v>2</v>
      </c>
    </row>
    <row r="21" spans="1:13" ht="15">
      <c r="A21" s="31" t="s">
        <v>60</v>
      </c>
      <c r="B21" s="31" t="s">
        <v>262</v>
      </c>
      <c r="C21" s="31" t="s">
        <v>281</v>
      </c>
      <c r="D21" s="31" t="s">
        <v>269</v>
      </c>
      <c r="E21" s="31">
        <v>2003</v>
      </c>
      <c r="F21" s="31">
        <f>COUNT(G21:L21)</f>
        <v>1</v>
      </c>
      <c r="G21" s="31">
        <v>1</v>
      </c>
      <c r="H21" s="31"/>
      <c r="I21" s="31"/>
      <c r="J21" s="31"/>
      <c r="K21" s="31"/>
      <c r="L21" s="31"/>
      <c r="M21" s="31">
        <f>SUM(G21:L21)</f>
        <v>1</v>
      </c>
    </row>
    <row r="22" spans="1:13" ht="15">
      <c r="A22" s="31" t="s">
        <v>63</v>
      </c>
      <c r="B22" s="31" t="s">
        <v>282</v>
      </c>
      <c r="C22" s="31" t="s">
        <v>266</v>
      </c>
      <c r="D22" s="31" t="s">
        <v>269</v>
      </c>
      <c r="E22" s="31">
        <v>2003</v>
      </c>
      <c r="F22" s="31">
        <f>COUNT(G22:L22)</f>
        <v>1</v>
      </c>
      <c r="G22" s="31">
        <v>1</v>
      </c>
      <c r="H22" s="31"/>
      <c r="I22" s="31"/>
      <c r="J22" s="31"/>
      <c r="K22" s="31"/>
      <c r="L22" s="31"/>
      <c r="M22" s="31">
        <f>SUM(G22:L22)</f>
        <v>1</v>
      </c>
    </row>
    <row r="23" spans="1:13" ht="15">
      <c r="A23" s="31" t="s">
        <v>66</v>
      </c>
      <c r="B23" s="31" t="s">
        <v>283</v>
      </c>
      <c r="C23" s="31" t="s">
        <v>284</v>
      </c>
      <c r="D23" s="31" t="s">
        <v>265</v>
      </c>
      <c r="E23" s="31">
        <v>2003</v>
      </c>
      <c r="F23" s="31">
        <f>COUNT(G23:L23)</f>
        <v>1</v>
      </c>
      <c r="G23" s="31">
        <v>1</v>
      </c>
      <c r="H23" s="31"/>
      <c r="I23" s="31"/>
      <c r="J23" s="31"/>
      <c r="K23" s="31"/>
      <c r="L23" s="31"/>
      <c r="M23" s="31">
        <f>SUM(G23:L23)</f>
        <v>1</v>
      </c>
    </row>
    <row r="24" spans="1:13" ht="15">
      <c r="A24" s="31" t="s">
        <v>69</v>
      </c>
      <c r="B24" s="44" t="s">
        <v>324</v>
      </c>
      <c r="C24" s="44" t="s">
        <v>323</v>
      </c>
      <c r="D24" s="44" t="s">
        <v>269</v>
      </c>
      <c r="E24" s="44">
        <v>2001</v>
      </c>
      <c r="F24" s="31">
        <f>COUNT(G24:L24)</f>
        <v>1</v>
      </c>
      <c r="G24" s="31">
        <v>1</v>
      </c>
      <c r="H24" s="31"/>
      <c r="I24" s="31"/>
      <c r="J24" s="31"/>
      <c r="K24" s="31"/>
      <c r="L24" s="31"/>
      <c r="M24" s="31">
        <f>SUM(G24:L24)</f>
        <v>1</v>
      </c>
    </row>
    <row r="25" spans="1:13" ht="15">
      <c r="A25" s="31" t="s">
        <v>71</v>
      </c>
      <c r="B25" s="31" t="s">
        <v>374</v>
      </c>
      <c r="C25" s="31" t="s">
        <v>375</v>
      </c>
      <c r="D25" s="31" t="s">
        <v>269</v>
      </c>
      <c r="E25" s="31">
        <v>2001</v>
      </c>
      <c r="F25" s="31">
        <f>COUNT(G25:L25)</f>
        <v>1</v>
      </c>
      <c r="G25" s="31"/>
      <c r="H25" s="31">
        <v>1</v>
      </c>
      <c r="I25" s="31"/>
      <c r="J25" s="31"/>
      <c r="K25" s="31"/>
      <c r="L25" s="31"/>
      <c r="M25" s="31">
        <f>SUM(G25:L25)</f>
        <v>1</v>
      </c>
    </row>
    <row r="26" spans="1:13" ht="15">
      <c r="A26" s="31" t="s">
        <v>75</v>
      </c>
      <c r="B26" s="31" t="s">
        <v>330</v>
      </c>
      <c r="C26" s="31" t="s">
        <v>423</v>
      </c>
      <c r="D26" s="31" t="s">
        <v>259</v>
      </c>
      <c r="E26" s="31">
        <v>2003</v>
      </c>
      <c r="F26" s="31">
        <f>COUNT(G25:L25)</f>
        <v>1</v>
      </c>
      <c r="G26" s="31"/>
      <c r="H26" s="31"/>
      <c r="I26" s="31">
        <v>1</v>
      </c>
      <c r="J26" s="31"/>
      <c r="K26" s="31"/>
      <c r="L26" s="31"/>
      <c r="M26" s="31">
        <f>SUM(H26:L26)</f>
        <v>1</v>
      </c>
    </row>
    <row r="27" spans="1:13" ht="15">
      <c r="A27" s="31" t="s">
        <v>79</v>
      </c>
      <c r="B27" s="31" t="s">
        <v>274</v>
      </c>
      <c r="C27" s="31" t="s">
        <v>285</v>
      </c>
      <c r="D27" s="31" t="s">
        <v>269</v>
      </c>
      <c r="E27" s="31">
        <v>2002</v>
      </c>
      <c r="F27" s="31">
        <f>COUNT(G26:L26)</f>
        <v>1</v>
      </c>
      <c r="G27" s="31">
        <v>1</v>
      </c>
      <c r="H27" s="31"/>
      <c r="I27" s="31"/>
      <c r="J27" s="31"/>
      <c r="K27" s="31"/>
      <c r="L27" s="31"/>
      <c r="M27" s="31">
        <f>SUM(H27:L27)</f>
        <v>0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13.00390625" style="0" customWidth="1"/>
  </cols>
  <sheetData>
    <row r="1" spans="2:6" ht="15">
      <c r="B1" s="66" t="s">
        <v>468</v>
      </c>
      <c r="C1" s="66"/>
      <c r="D1" s="66"/>
      <c r="E1" s="66"/>
      <c r="F1" s="66"/>
    </row>
    <row r="2" spans="1:6" ht="36">
      <c r="A2" s="28" t="s">
        <v>0</v>
      </c>
      <c r="B2" s="29" t="s">
        <v>1</v>
      </c>
      <c r="C2" s="29" t="s">
        <v>2</v>
      </c>
      <c r="D2" s="29" t="s">
        <v>256</v>
      </c>
      <c r="E2" s="28" t="s">
        <v>6</v>
      </c>
      <c r="F2" s="28" t="s">
        <v>153</v>
      </c>
    </row>
    <row r="3" spans="1:6" ht="15">
      <c r="A3" s="31" t="s">
        <v>7</v>
      </c>
      <c r="B3" s="31" t="s">
        <v>219</v>
      </c>
      <c r="C3" s="31" t="s">
        <v>286</v>
      </c>
      <c r="D3" s="31" t="s">
        <v>261</v>
      </c>
      <c r="E3" s="31">
        <v>2001</v>
      </c>
      <c r="F3" s="31">
        <v>15</v>
      </c>
    </row>
    <row r="4" spans="1:6" ht="15">
      <c r="A4" s="31" t="s">
        <v>12</v>
      </c>
      <c r="B4" s="31" t="s">
        <v>287</v>
      </c>
      <c r="C4" s="31" t="s">
        <v>376</v>
      </c>
      <c r="D4" s="31" t="s">
        <v>259</v>
      </c>
      <c r="E4" s="31">
        <v>2001</v>
      </c>
      <c r="F4" s="31">
        <v>13</v>
      </c>
    </row>
    <row r="5" spans="1:6" ht="15">
      <c r="A5" s="31" t="s">
        <v>16</v>
      </c>
      <c r="B5" s="31" t="s">
        <v>288</v>
      </c>
      <c r="C5" s="31" t="s">
        <v>289</v>
      </c>
      <c r="D5" s="31" t="s">
        <v>269</v>
      </c>
      <c r="E5" s="31">
        <v>2001</v>
      </c>
      <c r="F5" s="31">
        <v>11</v>
      </c>
    </row>
    <row r="6" spans="1:6" ht="15">
      <c r="A6" s="31" t="s">
        <v>20</v>
      </c>
      <c r="B6" s="31" t="s">
        <v>40</v>
      </c>
      <c r="C6" s="31" t="s">
        <v>295</v>
      </c>
      <c r="D6" s="31" t="s">
        <v>261</v>
      </c>
      <c r="E6" s="31">
        <v>2001</v>
      </c>
      <c r="F6" s="31">
        <v>9</v>
      </c>
    </row>
    <row r="7" spans="1:6" ht="15">
      <c r="A7" s="31" t="s">
        <v>24</v>
      </c>
      <c r="B7" s="31" t="s">
        <v>300</v>
      </c>
      <c r="C7" s="31" t="s">
        <v>424</v>
      </c>
      <c r="D7" s="31" t="s">
        <v>425</v>
      </c>
      <c r="E7" s="31">
        <v>2001</v>
      </c>
      <c r="F7" s="31">
        <v>8</v>
      </c>
    </row>
    <row r="8" spans="1:6" ht="15">
      <c r="A8" s="31" t="s">
        <v>28</v>
      </c>
      <c r="B8" s="31" t="s">
        <v>309</v>
      </c>
      <c r="C8" s="31" t="s">
        <v>310</v>
      </c>
      <c r="D8" s="31" t="s">
        <v>269</v>
      </c>
      <c r="E8" s="31">
        <v>2002</v>
      </c>
      <c r="F8" s="31">
        <v>7</v>
      </c>
    </row>
    <row r="9" spans="1:6" ht="15">
      <c r="A9" s="31" t="s">
        <v>30</v>
      </c>
      <c r="B9" s="31" t="s">
        <v>29</v>
      </c>
      <c r="C9" s="31" t="s">
        <v>379</v>
      </c>
      <c r="D9" s="31" t="s">
        <v>265</v>
      </c>
      <c r="E9" s="31">
        <v>2001</v>
      </c>
      <c r="F9" s="31">
        <v>6</v>
      </c>
    </row>
    <row r="10" spans="1:6" ht="15">
      <c r="A10" s="31" t="s">
        <v>32</v>
      </c>
      <c r="B10" s="31" t="s">
        <v>302</v>
      </c>
      <c r="C10" s="31" t="s">
        <v>426</v>
      </c>
      <c r="D10" s="31" t="s">
        <v>259</v>
      </c>
      <c r="E10" s="31">
        <v>2002</v>
      </c>
      <c r="F10" s="31">
        <v>5</v>
      </c>
    </row>
    <row r="11" spans="1:6" ht="15">
      <c r="A11" s="31" t="s">
        <v>35</v>
      </c>
      <c r="B11" s="31" t="s">
        <v>322</v>
      </c>
      <c r="C11" s="31" t="s">
        <v>351</v>
      </c>
      <c r="D11" s="31" t="s">
        <v>427</v>
      </c>
      <c r="E11" s="31">
        <v>2001</v>
      </c>
      <c r="F11" s="31">
        <v>4</v>
      </c>
    </row>
    <row r="12" spans="1:6" ht="15">
      <c r="A12" s="31" t="s">
        <v>37</v>
      </c>
      <c r="B12" s="31" t="s">
        <v>109</v>
      </c>
      <c r="C12" s="31" t="s">
        <v>377</v>
      </c>
      <c r="D12" s="31" t="s">
        <v>265</v>
      </c>
      <c r="E12" s="31">
        <v>2002</v>
      </c>
      <c r="F12" s="31">
        <v>3</v>
      </c>
    </row>
    <row r="13" spans="1:6" ht="15">
      <c r="A13" s="31" t="s">
        <v>39</v>
      </c>
      <c r="B13" s="31" t="s">
        <v>81</v>
      </c>
      <c r="C13" s="31" t="s">
        <v>428</v>
      </c>
      <c r="D13" s="31" t="s">
        <v>429</v>
      </c>
      <c r="E13" s="31">
        <v>2003</v>
      </c>
      <c r="F13" s="31">
        <v>2</v>
      </c>
    </row>
    <row r="14" spans="1:6" ht="15">
      <c r="A14" s="31" t="s">
        <v>43</v>
      </c>
      <c r="B14" s="31" t="s">
        <v>298</v>
      </c>
      <c r="C14" s="31" t="s">
        <v>316</v>
      </c>
      <c r="D14" s="31" t="s">
        <v>259</v>
      </c>
      <c r="E14" s="31">
        <v>2001</v>
      </c>
      <c r="F14" s="31">
        <v>1</v>
      </c>
    </row>
    <row r="15" spans="1:6" ht="15">
      <c r="A15" s="31" t="s">
        <v>46</v>
      </c>
      <c r="B15" s="31" t="s">
        <v>322</v>
      </c>
      <c r="C15" s="31" t="s">
        <v>430</v>
      </c>
      <c r="D15" s="31" t="s">
        <v>259</v>
      </c>
      <c r="E15" s="31">
        <v>2001</v>
      </c>
      <c r="F15" s="31">
        <v>1</v>
      </c>
    </row>
    <row r="16" spans="1:6" ht="15">
      <c r="A16" s="31" t="s">
        <v>49</v>
      </c>
      <c r="B16" s="31" t="s">
        <v>311</v>
      </c>
      <c r="C16" s="31" t="s">
        <v>431</v>
      </c>
      <c r="D16" s="31" t="s">
        <v>441</v>
      </c>
      <c r="E16" s="31">
        <v>2003</v>
      </c>
      <c r="F16" s="31">
        <v>1</v>
      </c>
    </row>
    <row r="17" spans="1:6" ht="15">
      <c r="A17" s="31" t="s">
        <v>51</v>
      </c>
      <c r="B17" s="31" t="s">
        <v>408</v>
      </c>
      <c r="C17" s="31" t="s">
        <v>319</v>
      </c>
      <c r="D17" s="31" t="s">
        <v>261</v>
      </c>
      <c r="E17" s="31">
        <v>2001</v>
      </c>
      <c r="F17" s="31">
        <v>1</v>
      </c>
    </row>
    <row r="18" spans="1:6" ht="15">
      <c r="A18" s="31" t="s">
        <v>53</v>
      </c>
      <c r="B18" s="31" t="s">
        <v>309</v>
      </c>
      <c r="C18" s="31" t="s">
        <v>320</v>
      </c>
      <c r="D18" s="31" t="s">
        <v>265</v>
      </c>
      <c r="E18" s="31">
        <v>2001</v>
      </c>
      <c r="F18" s="31">
        <v>1</v>
      </c>
    </row>
    <row r="19" spans="1:6" ht="15">
      <c r="A19" s="31" t="s">
        <v>55</v>
      </c>
      <c r="B19" s="31" t="s">
        <v>307</v>
      </c>
      <c r="C19" s="31" t="s">
        <v>308</v>
      </c>
      <c r="D19" s="31" t="s">
        <v>259</v>
      </c>
      <c r="E19" s="31">
        <v>2001</v>
      </c>
      <c r="F19" s="31">
        <v>1</v>
      </c>
    </row>
    <row r="20" spans="1:6" ht="15">
      <c r="A20" s="31" t="s">
        <v>57</v>
      </c>
      <c r="B20" s="31" t="s">
        <v>363</v>
      </c>
      <c r="C20" s="31" t="s">
        <v>432</v>
      </c>
      <c r="D20" s="31" t="s">
        <v>433</v>
      </c>
      <c r="E20" s="31">
        <v>2002</v>
      </c>
      <c r="F20" s="31">
        <v>1</v>
      </c>
    </row>
    <row r="21" spans="1:6" ht="15">
      <c r="A21" s="31" t="s">
        <v>60</v>
      </c>
      <c r="B21" s="31" t="s">
        <v>193</v>
      </c>
      <c r="C21" s="31" t="s">
        <v>434</v>
      </c>
      <c r="D21" s="31" t="s">
        <v>259</v>
      </c>
      <c r="E21" s="31">
        <v>2002</v>
      </c>
      <c r="F21" s="31">
        <v>1</v>
      </c>
    </row>
    <row r="22" spans="1:6" ht="15">
      <c r="A22" s="31" t="s">
        <v>63</v>
      </c>
      <c r="B22" s="31" t="s">
        <v>435</v>
      </c>
      <c r="C22" s="31" t="s">
        <v>436</v>
      </c>
      <c r="D22" s="31" t="s">
        <v>259</v>
      </c>
      <c r="E22" s="31">
        <v>2002</v>
      </c>
      <c r="F22" s="31">
        <v>1</v>
      </c>
    </row>
    <row r="23" spans="1:6" ht="15">
      <c r="A23" s="31" t="s">
        <v>66</v>
      </c>
      <c r="B23" s="31" t="s">
        <v>393</v>
      </c>
      <c r="C23" s="31" t="s">
        <v>436</v>
      </c>
      <c r="D23" s="31" t="s">
        <v>259</v>
      </c>
      <c r="E23" s="31">
        <v>2002</v>
      </c>
      <c r="F23" s="31">
        <v>1</v>
      </c>
    </row>
    <row r="24" spans="1:6" ht="15">
      <c r="A24" s="31" t="s">
        <v>69</v>
      </c>
      <c r="B24" s="31" t="s">
        <v>298</v>
      </c>
      <c r="C24" s="31" t="s">
        <v>437</v>
      </c>
      <c r="D24" s="31" t="s">
        <v>259</v>
      </c>
      <c r="E24" s="31">
        <v>2003</v>
      </c>
      <c r="F24" s="31">
        <v>1</v>
      </c>
    </row>
    <row r="25" spans="1:6" ht="15">
      <c r="A25" s="31" t="s">
        <v>71</v>
      </c>
      <c r="B25" s="31" t="s">
        <v>50</v>
      </c>
      <c r="C25" s="31" t="s">
        <v>172</v>
      </c>
      <c r="D25" s="31" t="s">
        <v>269</v>
      </c>
      <c r="E25" s="31">
        <v>2002</v>
      </c>
      <c r="F25" s="31">
        <v>1</v>
      </c>
    </row>
    <row r="26" spans="1:6" ht="15">
      <c r="A26" s="31" t="s">
        <v>75</v>
      </c>
      <c r="B26" s="31" t="s">
        <v>322</v>
      </c>
      <c r="C26" s="31" t="s">
        <v>438</v>
      </c>
      <c r="D26" s="31" t="s">
        <v>383</v>
      </c>
      <c r="E26" s="31">
        <v>2001</v>
      </c>
      <c r="F26" s="31">
        <v>1</v>
      </c>
    </row>
    <row r="27" spans="1:6" ht="15">
      <c r="A27" s="31" t="s">
        <v>79</v>
      </c>
      <c r="B27" s="31" t="s">
        <v>408</v>
      </c>
      <c r="C27" s="31" t="s">
        <v>439</v>
      </c>
      <c r="D27" s="31" t="s">
        <v>383</v>
      </c>
      <c r="E27" s="31">
        <v>2002</v>
      </c>
      <c r="F27" s="31">
        <v>1</v>
      </c>
    </row>
    <row r="28" spans="1:6" ht="15">
      <c r="A28" s="31" t="s">
        <v>80</v>
      </c>
      <c r="B28" s="31" t="s">
        <v>50</v>
      </c>
      <c r="C28" s="31" t="s">
        <v>409</v>
      </c>
      <c r="D28" s="31" t="s">
        <v>259</v>
      </c>
      <c r="E28" s="31">
        <v>2003</v>
      </c>
      <c r="F28" s="31">
        <v>1</v>
      </c>
    </row>
    <row r="29" spans="1:6" ht="15">
      <c r="A29" s="31" t="s">
        <v>82</v>
      </c>
      <c r="B29" s="31" t="s">
        <v>170</v>
      </c>
      <c r="C29" s="31" t="s">
        <v>440</v>
      </c>
      <c r="D29" s="31" t="s">
        <v>259</v>
      </c>
      <c r="E29" s="31">
        <v>2002</v>
      </c>
      <c r="F29" s="31">
        <v>1</v>
      </c>
    </row>
    <row r="30" spans="1:6" ht="15">
      <c r="A30" s="31" t="s">
        <v>84</v>
      </c>
      <c r="B30" s="31" t="s">
        <v>50</v>
      </c>
      <c r="C30" s="31" t="s">
        <v>440</v>
      </c>
      <c r="D30" s="31" t="s">
        <v>259</v>
      </c>
      <c r="E30" s="31">
        <v>2001</v>
      </c>
      <c r="F30" s="31">
        <v>1</v>
      </c>
    </row>
    <row r="31" spans="1:6" ht="15">
      <c r="A31" s="31"/>
      <c r="B31" s="31"/>
      <c r="C31" s="31"/>
      <c r="D31" s="31"/>
      <c r="E31" s="31"/>
      <c r="F31" s="31"/>
    </row>
    <row r="32" spans="1:6" ht="15">
      <c r="A32" s="31"/>
      <c r="B32" s="31"/>
      <c r="C32" s="31"/>
      <c r="D32" s="31"/>
      <c r="E32" s="31"/>
      <c r="F32" s="31"/>
    </row>
    <row r="33" spans="1:6" ht="15">
      <c r="A33" s="31"/>
      <c r="B33" s="31"/>
      <c r="C33" s="31"/>
      <c r="D33" s="31"/>
      <c r="E33" s="31"/>
      <c r="F33" s="31"/>
    </row>
    <row r="34" spans="1:6" ht="15">
      <c r="A34" s="31"/>
      <c r="B34" s="31"/>
      <c r="C34" s="31"/>
      <c r="D34" s="31"/>
      <c r="E34" s="31"/>
      <c r="F34" s="31"/>
    </row>
    <row r="35" spans="1:6" ht="15">
      <c r="A35" s="31"/>
      <c r="B35" s="31"/>
      <c r="C35" s="31"/>
      <c r="D35" s="31"/>
      <c r="E35" s="31"/>
      <c r="F35" s="31"/>
    </row>
    <row r="36" spans="1:6" ht="15">
      <c r="A36" s="31"/>
      <c r="B36" s="31"/>
      <c r="C36" s="31"/>
      <c r="D36" s="31"/>
      <c r="E36" s="31"/>
      <c r="F36" s="31"/>
    </row>
    <row r="37" spans="1:6" ht="15">
      <c r="A37" s="31"/>
      <c r="B37" s="31"/>
      <c r="C37" s="31"/>
      <c r="D37" s="31"/>
      <c r="E37" s="31"/>
      <c r="F37" s="31"/>
    </row>
    <row r="38" spans="1:6" ht="15">
      <c r="A38" s="31"/>
      <c r="B38" s="31"/>
      <c r="C38" s="31"/>
      <c r="D38" s="31"/>
      <c r="E38" s="31"/>
      <c r="F38" s="31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9.57421875" style="0" customWidth="1"/>
    <col min="3" max="3" width="12.421875" style="0" customWidth="1"/>
    <col min="4" max="4" width="13.8515625" style="0" customWidth="1"/>
    <col min="5" max="5" width="6.00390625" style="0" customWidth="1"/>
    <col min="6" max="6" width="4.8515625" style="0" customWidth="1"/>
    <col min="7" max="7" width="5.00390625" style="0" customWidth="1"/>
    <col min="8" max="8" width="4.7109375" style="0" customWidth="1"/>
    <col min="9" max="9" width="5.00390625" style="0" customWidth="1"/>
    <col min="10" max="10" width="4.421875" style="0" customWidth="1"/>
    <col min="11" max="11" width="4.28125" style="0" customWidth="1"/>
    <col min="12" max="12" width="4.140625" style="0" customWidth="1"/>
  </cols>
  <sheetData>
    <row r="1" spans="1:13" ht="15">
      <c r="A1" s="48"/>
      <c r="B1" s="67" t="s">
        <v>251</v>
      </c>
      <c r="C1" s="67"/>
      <c r="D1" s="67"/>
      <c r="E1" s="67"/>
      <c r="F1" s="67"/>
      <c r="G1" s="67"/>
      <c r="H1" s="67"/>
      <c r="I1" s="48"/>
      <c r="J1" s="48"/>
      <c r="K1" s="48"/>
      <c r="L1" s="48"/>
      <c r="M1" s="48"/>
    </row>
    <row r="2" spans="1:13" ht="38.25" customHeight="1">
      <c r="A2" s="49" t="s">
        <v>0</v>
      </c>
      <c r="B2" s="50" t="s">
        <v>1</v>
      </c>
      <c r="C2" s="50" t="s">
        <v>2</v>
      </c>
      <c r="D2" s="50" t="s">
        <v>256</v>
      </c>
      <c r="E2" s="49" t="s">
        <v>6</v>
      </c>
      <c r="F2" s="49" t="s">
        <v>150</v>
      </c>
      <c r="G2" s="49" t="s">
        <v>151</v>
      </c>
      <c r="H2" s="49" t="s">
        <v>152</v>
      </c>
      <c r="I2" s="49" t="s">
        <v>153</v>
      </c>
      <c r="J2" s="49" t="s">
        <v>154</v>
      </c>
      <c r="K2" s="49" t="s">
        <v>155</v>
      </c>
      <c r="L2" s="49" t="s">
        <v>156</v>
      </c>
      <c r="M2" s="51" t="s">
        <v>163</v>
      </c>
    </row>
    <row r="3" spans="1:13" ht="15">
      <c r="A3" s="52" t="s">
        <v>7</v>
      </c>
      <c r="B3" s="52" t="s">
        <v>219</v>
      </c>
      <c r="C3" s="52" t="s">
        <v>286</v>
      </c>
      <c r="D3" s="52" t="s">
        <v>261</v>
      </c>
      <c r="E3" s="52">
        <v>2001</v>
      </c>
      <c r="F3" s="52">
        <f aca="true" t="shared" si="0" ref="F3:F45">COUNT(G3:L3)</f>
        <v>3</v>
      </c>
      <c r="G3" s="52">
        <v>15</v>
      </c>
      <c r="H3" s="52">
        <v>15</v>
      </c>
      <c r="I3" s="52">
        <v>15</v>
      </c>
      <c r="J3" s="52"/>
      <c r="K3" s="52"/>
      <c r="L3" s="52"/>
      <c r="M3" s="52">
        <f aca="true" t="shared" si="1" ref="M3:M45">SUM(G3:L3)</f>
        <v>45</v>
      </c>
    </row>
    <row r="4" spans="1:13" ht="15">
      <c r="A4" s="52" t="s">
        <v>12</v>
      </c>
      <c r="B4" s="52" t="s">
        <v>287</v>
      </c>
      <c r="C4" s="52" t="s">
        <v>376</v>
      </c>
      <c r="D4" s="52" t="s">
        <v>259</v>
      </c>
      <c r="E4" s="52">
        <v>2001</v>
      </c>
      <c r="F4" s="52">
        <f t="shared" si="0"/>
        <v>3</v>
      </c>
      <c r="G4" s="52">
        <v>13</v>
      </c>
      <c r="H4" s="52">
        <v>13</v>
      </c>
      <c r="I4" s="52">
        <v>13</v>
      </c>
      <c r="J4" s="52"/>
      <c r="K4" s="52"/>
      <c r="L4" s="52"/>
      <c r="M4" s="52">
        <f t="shared" si="1"/>
        <v>39</v>
      </c>
    </row>
    <row r="5" spans="1:13" ht="15">
      <c r="A5" s="52" t="s">
        <v>16</v>
      </c>
      <c r="B5" s="52" t="s">
        <v>288</v>
      </c>
      <c r="C5" s="52" t="s">
        <v>289</v>
      </c>
      <c r="D5" s="52" t="s">
        <v>269</v>
      </c>
      <c r="E5" s="52">
        <v>2001</v>
      </c>
      <c r="F5" s="52">
        <f t="shared" si="0"/>
        <v>3</v>
      </c>
      <c r="G5" s="52">
        <v>11</v>
      </c>
      <c r="H5" s="52">
        <v>11</v>
      </c>
      <c r="I5" s="52">
        <v>11</v>
      </c>
      <c r="J5" s="52"/>
      <c r="K5" s="52"/>
      <c r="L5" s="52"/>
      <c r="M5" s="52">
        <f t="shared" si="1"/>
        <v>33</v>
      </c>
    </row>
    <row r="6" spans="1:13" ht="15">
      <c r="A6" s="52" t="s">
        <v>20</v>
      </c>
      <c r="B6" s="52" t="s">
        <v>40</v>
      </c>
      <c r="C6" s="52" t="s">
        <v>295</v>
      </c>
      <c r="D6" s="52" t="s">
        <v>261</v>
      </c>
      <c r="E6" s="52">
        <v>2001</v>
      </c>
      <c r="F6" s="52">
        <f t="shared" si="0"/>
        <v>2</v>
      </c>
      <c r="G6" s="52">
        <v>6</v>
      </c>
      <c r="H6" s="52"/>
      <c r="I6" s="52">
        <v>9</v>
      </c>
      <c r="J6" s="52"/>
      <c r="K6" s="52"/>
      <c r="L6" s="52"/>
      <c r="M6" s="52">
        <f t="shared" si="1"/>
        <v>15</v>
      </c>
    </row>
    <row r="7" spans="1:13" ht="15">
      <c r="A7" s="52" t="s">
        <v>24</v>
      </c>
      <c r="B7" s="52" t="s">
        <v>296</v>
      </c>
      <c r="C7" s="52" t="s">
        <v>297</v>
      </c>
      <c r="D7" s="52" t="s">
        <v>261</v>
      </c>
      <c r="E7" s="52">
        <v>2001</v>
      </c>
      <c r="F7" s="52">
        <f t="shared" si="0"/>
        <v>2</v>
      </c>
      <c r="G7" s="52">
        <v>5</v>
      </c>
      <c r="H7" s="52">
        <v>8</v>
      </c>
      <c r="I7" s="52"/>
      <c r="J7" s="52"/>
      <c r="K7" s="52"/>
      <c r="L7" s="52"/>
      <c r="M7" s="52">
        <f t="shared" si="1"/>
        <v>13</v>
      </c>
    </row>
    <row r="8" spans="1:13" ht="15">
      <c r="A8" s="52" t="s">
        <v>28</v>
      </c>
      <c r="B8" s="52" t="s">
        <v>300</v>
      </c>
      <c r="C8" s="52" t="s">
        <v>301</v>
      </c>
      <c r="D8" s="52" t="s">
        <v>261</v>
      </c>
      <c r="E8" s="52">
        <v>2001</v>
      </c>
      <c r="F8" s="52">
        <f t="shared" si="0"/>
        <v>2</v>
      </c>
      <c r="G8" s="52">
        <v>3</v>
      </c>
      <c r="H8" s="52">
        <v>9</v>
      </c>
      <c r="I8" s="52"/>
      <c r="J8" s="52"/>
      <c r="K8" s="52"/>
      <c r="L8" s="52"/>
      <c r="M8" s="52">
        <f t="shared" si="1"/>
        <v>12</v>
      </c>
    </row>
    <row r="9" spans="1:13" ht="15">
      <c r="A9" s="52" t="s">
        <v>30</v>
      </c>
      <c r="B9" s="52" t="s">
        <v>109</v>
      </c>
      <c r="C9" s="52" t="s">
        <v>377</v>
      </c>
      <c r="D9" s="52" t="s">
        <v>265</v>
      </c>
      <c r="E9" s="52">
        <v>2002</v>
      </c>
      <c r="F9" s="52">
        <f t="shared" si="0"/>
        <v>2</v>
      </c>
      <c r="G9" s="52"/>
      <c r="H9" s="52">
        <v>7</v>
      </c>
      <c r="I9" s="52">
        <v>3</v>
      </c>
      <c r="J9" s="52"/>
      <c r="K9" s="52"/>
      <c r="L9" s="52"/>
      <c r="M9" s="52">
        <f t="shared" si="1"/>
        <v>10</v>
      </c>
    </row>
    <row r="10" spans="1:13" ht="15">
      <c r="A10" s="52" t="s">
        <v>32</v>
      </c>
      <c r="B10" s="52" t="s">
        <v>17</v>
      </c>
      <c r="C10" s="52" t="s">
        <v>290</v>
      </c>
      <c r="D10" s="52" t="s">
        <v>291</v>
      </c>
      <c r="E10" s="52">
        <v>2001</v>
      </c>
      <c r="F10" s="52">
        <f t="shared" si="0"/>
        <v>1</v>
      </c>
      <c r="G10" s="52">
        <v>9</v>
      </c>
      <c r="H10" s="52"/>
      <c r="I10" s="52"/>
      <c r="J10" s="52"/>
      <c r="K10" s="52"/>
      <c r="L10" s="52"/>
      <c r="M10" s="52">
        <f t="shared" si="1"/>
        <v>9</v>
      </c>
    </row>
    <row r="11" spans="1:13" ht="15">
      <c r="A11" s="52" t="s">
        <v>35</v>
      </c>
      <c r="B11" s="52" t="s">
        <v>298</v>
      </c>
      <c r="C11" s="52" t="s">
        <v>299</v>
      </c>
      <c r="D11" s="52" t="s">
        <v>269</v>
      </c>
      <c r="E11" s="52">
        <v>2001</v>
      </c>
      <c r="F11" s="52">
        <f t="shared" si="0"/>
        <v>2</v>
      </c>
      <c r="G11" s="52">
        <v>4</v>
      </c>
      <c r="H11" s="52">
        <v>5</v>
      </c>
      <c r="I11" s="52"/>
      <c r="J11" s="52"/>
      <c r="K11" s="52"/>
      <c r="L11" s="52"/>
      <c r="M11" s="52">
        <f t="shared" si="1"/>
        <v>9</v>
      </c>
    </row>
    <row r="12" spans="1:13" ht="15">
      <c r="A12" s="52" t="s">
        <v>37</v>
      </c>
      <c r="B12" s="52" t="s">
        <v>29</v>
      </c>
      <c r="C12" s="52" t="s">
        <v>379</v>
      </c>
      <c r="D12" s="52" t="s">
        <v>265</v>
      </c>
      <c r="E12" s="52">
        <v>2001</v>
      </c>
      <c r="F12" s="52">
        <f t="shared" si="0"/>
        <v>2</v>
      </c>
      <c r="G12" s="52"/>
      <c r="H12" s="52">
        <v>3</v>
      </c>
      <c r="I12" s="52">
        <v>6</v>
      </c>
      <c r="J12" s="52"/>
      <c r="K12" s="52"/>
      <c r="L12" s="52"/>
      <c r="M12" s="52">
        <f t="shared" si="1"/>
        <v>9</v>
      </c>
    </row>
    <row r="13" spans="1:13" ht="15">
      <c r="A13" s="52" t="s">
        <v>39</v>
      </c>
      <c r="B13" s="52" t="s">
        <v>309</v>
      </c>
      <c r="C13" s="52" t="s">
        <v>310</v>
      </c>
      <c r="D13" s="52" t="s">
        <v>269</v>
      </c>
      <c r="E13" s="52">
        <v>2002</v>
      </c>
      <c r="F13" s="52">
        <f t="shared" si="0"/>
        <v>3</v>
      </c>
      <c r="G13" s="52">
        <v>1</v>
      </c>
      <c r="H13" s="52">
        <v>1</v>
      </c>
      <c r="I13" s="52">
        <v>7</v>
      </c>
      <c r="J13" s="52"/>
      <c r="K13" s="52"/>
      <c r="L13" s="52"/>
      <c r="M13" s="52">
        <f t="shared" si="1"/>
        <v>9</v>
      </c>
    </row>
    <row r="14" spans="1:13" ht="15">
      <c r="A14" s="52" t="s">
        <v>43</v>
      </c>
      <c r="B14" s="52" t="s">
        <v>173</v>
      </c>
      <c r="C14" s="52" t="s">
        <v>292</v>
      </c>
      <c r="D14" s="52" t="s">
        <v>269</v>
      </c>
      <c r="E14" s="52">
        <v>2000</v>
      </c>
      <c r="F14" s="52">
        <f t="shared" si="0"/>
        <v>1</v>
      </c>
      <c r="G14" s="52">
        <v>8</v>
      </c>
      <c r="H14" s="52"/>
      <c r="I14" s="52"/>
      <c r="J14" s="52"/>
      <c r="K14" s="52"/>
      <c r="L14" s="52"/>
      <c r="M14" s="52">
        <f t="shared" si="1"/>
        <v>8</v>
      </c>
    </row>
    <row r="15" spans="1:13" ht="15">
      <c r="A15" s="52" t="s">
        <v>46</v>
      </c>
      <c r="B15" s="52" t="s">
        <v>300</v>
      </c>
      <c r="C15" s="52" t="s">
        <v>424</v>
      </c>
      <c r="D15" s="52" t="s">
        <v>425</v>
      </c>
      <c r="E15" s="52">
        <v>2001</v>
      </c>
      <c r="F15" s="52">
        <f t="shared" si="0"/>
        <v>1</v>
      </c>
      <c r="G15" s="52"/>
      <c r="H15" s="52"/>
      <c r="I15" s="52">
        <v>8</v>
      </c>
      <c r="J15" s="52"/>
      <c r="K15" s="52"/>
      <c r="L15" s="52"/>
      <c r="M15" s="52">
        <f t="shared" si="1"/>
        <v>8</v>
      </c>
    </row>
    <row r="16" spans="1:13" ht="15">
      <c r="A16" s="52" t="s">
        <v>49</v>
      </c>
      <c r="B16" s="52" t="s">
        <v>293</v>
      </c>
      <c r="C16" s="52" t="s">
        <v>294</v>
      </c>
      <c r="D16" s="52" t="s">
        <v>269</v>
      </c>
      <c r="E16" s="52">
        <v>2001</v>
      </c>
      <c r="F16" s="52">
        <f t="shared" si="0"/>
        <v>1</v>
      </c>
      <c r="G16" s="52">
        <v>7</v>
      </c>
      <c r="H16" s="52"/>
      <c r="I16" s="52"/>
      <c r="J16" s="52"/>
      <c r="K16" s="52"/>
      <c r="L16" s="52"/>
      <c r="M16" s="52">
        <f t="shared" si="1"/>
        <v>7</v>
      </c>
    </row>
    <row r="17" spans="1:13" ht="15">
      <c r="A17" s="52" t="s">
        <v>51</v>
      </c>
      <c r="B17" s="52" t="s">
        <v>302</v>
      </c>
      <c r="C17" s="52" t="s">
        <v>301</v>
      </c>
      <c r="D17" s="52" t="s">
        <v>259</v>
      </c>
      <c r="E17" s="52">
        <v>2002</v>
      </c>
      <c r="F17" s="52">
        <f t="shared" si="0"/>
        <v>2</v>
      </c>
      <c r="G17" s="52">
        <v>2</v>
      </c>
      <c r="H17" s="52"/>
      <c r="I17" s="52">
        <v>5</v>
      </c>
      <c r="J17" s="52"/>
      <c r="K17" s="52"/>
      <c r="L17" s="52"/>
      <c r="M17" s="52">
        <f t="shared" si="1"/>
        <v>7</v>
      </c>
    </row>
    <row r="18" spans="1:13" ht="15">
      <c r="A18" s="52" t="s">
        <v>53</v>
      </c>
      <c r="B18" s="52" t="s">
        <v>304</v>
      </c>
      <c r="C18" s="52" t="s">
        <v>378</v>
      </c>
      <c r="D18" s="52" t="s">
        <v>265</v>
      </c>
      <c r="E18" s="52">
        <v>2002</v>
      </c>
      <c r="F18" s="52">
        <f t="shared" si="0"/>
        <v>1</v>
      </c>
      <c r="G18" s="52"/>
      <c r="H18" s="52">
        <v>6</v>
      </c>
      <c r="I18" s="52"/>
      <c r="J18" s="52"/>
      <c r="K18" s="52"/>
      <c r="L18" s="52"/>
      <c r="M18" s="52">
        <f t="shared" si="1"/>
        <v>6</v>
      </c>
    </row>
    <row r="19" spans="1:13" ht="15">
      <c r="A19" s="52" t="s">
        <v>55</v>
      </c>
      <c r="B19" s="52" t="s">
        <v>298</v>
      </c>
      <c r="C19" s="52" t="s">
        <v>316</v>
      </c>
      <c r="D19" s="52" t="s">
        <v>259</v>
      </c>
      <c r="E19" s="52">
        <v>2001</v>
      </c>
      <c r="F19" s="52">
        <f t="shared" si="0"/>
        <v>3</v>
      </c>
      <c r="G19" s="52">
        <v>1</v>
      </c>
      <c r="H19" s="52">
        <v>4</v>
      </c>
      <c r="I19" s="52">
        <v>1</v>
      </c>
      <c r="J19" s="52"/>
      <c r="K19" s="52"/>
      <c r="L19" s="52"/>
      <c r="M19" s="52">
        <f t="shared" si="1"/>
        <v>6</v>
      </c>
    </row>
    <row r="20" spans="1:13" ht="15">
      <c r="A20" s="52" t="s">
        <v>57</v>
      </c>
      <c r="B20" s="52" t="s">
        <v>21</v>
      </c>
      <c r="C20" s="52" t="s">
        <v>319</v>
      </c>
      <c r="D20" s="52" t="s">
        <v>259</v>
      </c>
      <c r="E20" s="52">
        <v>2001</v>
      </c>
      <c r="F20" s="52">
        <f t="shared" si="0"/>
        <v>3</v>
      </c>
      <c r="G20" s="52">
        <v>1</v>
      </c>
      <c r="H20" s="52">
        <v>2</v>
      </c>
      <c r="I20" s="52">
        <v>1</v>
      </c>
      <c r="J20" s="52"/>
      <c r="K20" s="52"/>
      <c r="L20" s="52"/>
      <c r="M20" s="52">
        <f t="shared" si="1"/>
        <v>4</v>
      </c>
    </row>
    <row r="21" spans="1:13" ht="15">
      <c r="A21" s="52" t="s">
        <v>60</v>
      </c>
      <c r="B21" s="52" t="s">
        <v>322</v>
      </c>
      <c r="C21" s="52" t="s">
        <v>351</v>
      </c>
      <c r="D21" s="52" t="s">
        <v>427</v>
      </c>
      <c r="E21" s="52">
        <v>2001</v>
      </c>
      <c r="F21" s="52">
        <f t="shared" si="0"/>
        <v>1</v>
      </c>
      <c r="G21" s="52"/>
      <c r="H21" s="52"/>
      <c r="I21" s="52">
        <v>4</v>
      </c>
      <c r="J21" s="52"/>
      <c r="K21" s="52"/>
      <c r="L21" s="52"/>
      <c r="M21" s="52">
        <f t="shared" si="1"/>
        <v>4</v>
      </c>
    </row>
    <row r="22" spans="1:13" ht="15">
      <c r="A22" s="52" t="s">
        <v>63</v>
      </c>
      <c r="B22" s="52" t="s">
        <v>309</v>
      </c>
      <c r="C22" s="52" t="s">
        <v>320</v>
      </c>
      <c r="D22" s="52" t="s">
        <v>265</v>
      </c>
      <c r="E22" s="52">
        <v>2001</v>
      </c>
      <c r="F22" s="52">
        <f t="shared" si="0"/>
        <v>3</v>
      </c>
      <c r="G22" s="52">
        <v>1</v>
      </c>
      <c r="H22" s="52">
        <v>1</v>
      </c>
      <c r="I22" s="52">
        <v>1</v>
      </c>
      <c r="J22" s="52"/>
      <c r="K22" s="52"/>
      <c r="L22" s="52"/>
      <c r="M22" s="52">
        <f t="shared" si="1"/>
        <v>3</v>
      </c>
    </row>
    <row r="23" spans="1:13" ht="15">
      <c r="A23" s="52" t="s">
        <v>66</v>
      </c>
      <c r="B23" s="52" t="s">
        <v>307</v>
      </c>
      <c r="C23" s="52" t="s">
        <v>308</v>
      </c>
      <c r="D23" s="52" t="s">
        <v>259</v>
      </c>
      <c r="E23" s="52"/>
      <c r="F23" s="52">
        <f t="shared" si="0"/>
        <v>3</v>
      </c>
      <c r="G23" s="52">
        <v>1</v>
      </c>
      <c r="H23" s="52">
        <v>1</v>
      </c>
      <c r="I23" s="52">
        <v>1</v>
      </c>
      <c r="J23" s="52"/>
      <c r="K23" s="52"/>
      <c r="L23" s="52"/>
      <c r="M23" s="52">
        <f t="shared" si="1"/>
        <v>3</v>
      </c>
    </row>
    <row r="24" spans="1:13" ht="15">
      <c r="A24" s="52" t="s">
        <v>69</v>
      </c>
      <c r="B24" s="52" t="s">
        <v>311</v>
      </c>
      <c r="C24" s="52" t="s">
        <v>312</v>
      </c>
      <c r="D24" s="52" t="s">
        <v>269</v>
      </c>
      <c r="E24" s="52">
        <v>2001</v>
      </c>
      <c r="F24" s="52">
        <f t="shared" si="0"/>
        <v>2</v>
      </c>
      <c r="G24" s="52">
        <v>1</v>
      </c>
      <c r="H24" s="52">
        <v>1</v>
      </c>
      <c r="I24" s="52"/>
      <c r="J24" s="52"/>
      <c r="K24" s="52"/>
      <c r="L24" s="52"/>
      <c r="M24" s="52">
        <f t="shared" si="1"/>
        <v>2</v>
      </c>
    </row>
    <row r="25" spans="1:13" ht="15">
      <c r="A25" s="52" t="s">
        <v>71</v>
      </c>
      <c r="B25" s="52" t="s">
        <v>305</v>
      </c>
      <c r="C25" s="52" t="s">
        <v>303</v>
      </c>
      <c r="D25" s="52" t="s">
        <v>269</v>
      </c>
      <c r="E25" s="52">
        <v>2001</v>
      </c>
      <c r="F25" s="52">
        <f t="shared" si="0"/>
        <v>2</v>
      </c>
      <c r="G25" s="52">
        <v>1</v>
      </c>
      <c r="H25" s="52">
        <v>1</v>
      </c>
      <c r="I25" s="52"/>
      <c r="J25" s="52"/>
      <c r="K25" s="52"/>
      <c r="L25" s="52"/>
      <c r="M25" s="52">
        <f t="shared" si="1"/>
        <v>2</v>
      </c>
    </row>
    <row r="26" spans="1:13" ht="15">
      <c r="A26" s="52" t="s">
        <v>75</v>
      </c>
      <c r="B26" s="52" t="s">
        <v>50</v>
      </c>
      <c r="C26" s="52" t="s">
        <v>172</v>
      </c>
      <c r="D26" s="52" t="s">
        <v>269</v>
      </c>
      <c r="E26" s="52">
        <v>2002</v>
      </c>
      <c r="F26" s="52">
        <f t="shared" si="0"/>
        <v>3</v>
      </c>
      <c r="G26" s="52">
        <v>1</v>
      </c>
      <c r="H26" s="52">
        <v>1</v>
      </c>
      <c r="I26" s="52">
        <v>1</v>
      </c>
      <c r="J26" s="52"/>
      <c r="K26" s="52"/>
      <c r="L26" s="52"/>
      <c r="M26" s="52">
        <f t="shared" si="1"/>
        <v>3</v>
      </c>
    </row>
    <row r="27" spans="1:13" ht="15">
      <c r="A27" s="52" t="s">
        <v>79</v>
      </c>
      <c r="B27" s="52" t="s">
        <v>322</v>
      </c>
      <c r="C27" s="52" t="s">
        <v>409</v>
      </c>
      <c r="D27" s="52" t="s">
        <v>265</v>
      </c>
      <c r="E27" s="52">
        <v>2001</v>
      </c>
      <c r="F27" s="52">
        <f t="shared" si="0"/>
        <v>2</v>
      </c>
      <c r="G27" s="52">
        <v>1</v>
      </c>
      <c r="H27" s="52">
        <v>1</v>
      </c>
      <c r="I27" s="52"/>
      <c r="J27" s="52"/>
      <c r="K27" s="52"/>
      <c r="L27" s="52"/>
      <c r="M27" s="52">
        <f t="shared" si="1"/>
        <v>2</v>
      </c>
    </row>
    <row r="28" spans="1:13" ht="15">
      <c r="A28" s="52" t="s">
        <v>80</v>
      </c>
      <c r="B28" s="52" t="s">
        <v>81</v>
      </c>
      <c r="C28" s="52" t="s">
        <v>428</v>
      </c>
      <c r="D28" s="52" t="s">
        <v>429</v>
      </c>
      <c r="E28" s="52">
        <v>2003</v>
      </c>
      <c r="F28" s="52">
        <f t="shared" si="0"/>
        <v>1</v>
      </c>
      <c r="G28" s="52"/>
      <c r="H28" s="52"/>
      <c r="I28" s="52">
        <v>2</v>
      </c>
      <c r="J28" s="52"/>
      <c r="K28" s="52"/>
      <c r="L28" s="52"/>
      <c r="M28" s="52">
        <f t="shared" si="1"/>
        <v>2</v>
      </c>
    </row>
    <row r="29" spans="1:13" ht="15">
      <c r="A29" s="52" t="s">
        <v>82</v>
      </c>
      <c r="B29" s="52" t="s">
        <v>85</v>
      </c>
      <c r="C29" s="52" t="s">
        <v>303</v>
      </c>
      <c r="D29" s="52" t="s">
        <v>265</v>
      </c>
      <c r="E29" s="52">
        <v>2001</v>
      </c>
      <c r="F29" s="52">
        <f t="shared" si="0"/>
        <v>1</v>
      </c>
      <c r="G29" s="52">
        <v>1</v>
      </c>
      <c r="H29" s="52"/>
      <c r="I29" s="52"/>
      <c r="J29" s="52"/>
      <c r="K29" s="52"/>
      <c r="L29" s="52"/>
      <c r="M29" s="52">
        <f t="shared" si="1"/>
        <v>1</v>
      </c>
    </row>
    <row r="30" spans="1:13" ht="15">
      <c r="A30" s="52" t="s">
        <v>84</v>
      </c>
      <c r="B30" s="52" t="s">
        <v>304</v>
      </c>
      <c r="C30" s="52" t="s">
        <v>292</v>
      </c>
      <c r="D30" s="52" t="s">
        <v>269</v>
      </c>
      <c r="E30" s="52">
        <v>2001</v>
      </c>
      <c r="F30" s="52">
        <f t="shared" si="0"/>
        <v>1</v>
      </c>
      <c r="G30" s="52">
        <v>1</v>
      </c>
      <c r="H30" s="52"/>
      <c r="I30" s="52"/>
      <c r="J30" s="52"/>
      <c r="K30" s="52"/>
      <c r="L30" s="52"/>
      <c r="M30" s="52">
        <f t="shared" si="1"/>
        <v>1</v>
      </c>
    </row>
    <row r="31" spans="1:13" ht="15">
      <c r="A31" s="52" t="s">
        <v>86</v>
      </c>
      <c r="B31" s="52" t="s">
        <v>305</v>
      </c>
      <c r="C31" s="52" t="s">
        <v>306</v>
      </c>
      <c r="D31" s="52" t="s">
        <v>269</v>
      </c>
      <c r="E31" s="52">
        <v>2002</v>
      </c>
      <c r="F31" s="52">
        <f t="shared" si="0"/>
        <v>1</v>
      </c>
      <c r="G31" s="52">
        <v>1</v>
      </c>
      <c r="H31" s="52"/>
      <c r="I31" s="52"/>
      <c r="J31" s="52"/>
      <c r="K31" s="52"/>
      <c r="L31" s="52"/>
      <c r="M31" s="52">
        <f t="shared" si="1"/>
        <v>1</v>
      </c>
    </row>
    <row r="32" spans="1:13" ht="15">
      <c r="A32" s="52" t="s">
        <v>87</v>
      </c>
      <c r="B32" s="52" t="s">
        <v>216</v>
      </c>
      <c r="C32" s="52" t="s">
        <v>313</v>
      </c>
      <c r="D32" s="52" t="s">
        <v>265</v>
      </c>
      <c r="E32" s="52">
        <v>2001</v>
      </c>
      <c r="F32" s="52">
        <f t="shared" si="0"/>
        <v>1</v>
      </c>
      <c r="G32" s="52">
        <v>1</v>
      </c>
      <c r="H32" s="52"/>
      <c r="I32" s="52"/>
      <c r="J32" s="52"/>
      <c r="K32" s="52"/>
      <c r="L32" s="52"/>
      <c r="M32" s="52">
        <f t="shared" si="1"/>
        <v>1</v>
      </c>
    </row>
    <row r="33" spans="1:13" ht="15">
      <c r="A33" s="52" t="s">
        <v>89</v>
      </c>
      <c r="B33" s="52" t="s">
        <v>314</v>
      </c>
      <c r="C33" s="52" t="s">
        <v>104</v>
      </c>
      <c r="D33" s="52" t="s">
        <v>269</v>
      </c>
      <c r="E33" s="52">
        <v>2002</v>
      </c>
      <c r="F33" s="52">
        <f t="shared" si="0"/>
        <v>1</v>
      </c>
      <c r="G33" s="52">
        <v>1</v>
      </c>
      <c r="H33" s="52"/>
      <c r="I33" s="52"/>
      <c r="J33" s="52"/>
      <c r="K33" s="52"/>
      <c r="L33" s="52"/>
      <c r="M33" s="52">
        <f t="shared" si="1"/>
        <v>1</v>
      </c>
    </row>
    <row r="34" spans="1:13" ht="15">
      <c r="A34" s="52" t="s">
        <v>92</v>
      </c>
      <c r="B34" s="52" t="s">
        <v>311</v>
      </c>
      <c r="C34" s="52" t="s">
        <v>315</v>
      </c>
      <c r="D34" s="52" t="s">
        <v>259</v>
      </c>
      <c r="E34" s="52">
        <v>2001</v>
      </c>
      <c r="F34" s="52">
        <f t="shared" si="0"/>
        <v>1</v>
      </c>
      <c r="G34" s="52">
        <v>1</v>
      </c>
      <c r="H34" s="52"/>
      <c r="I34" s="52"/>
      <c r="J34" s="52"/>
      <c r="K34" s="52"/>
      <c r="L34" s="52"/>
      <c r="M34" s="52">
        <f t="shared" si="1"/>
        <v>1</v>
      </c>
    </row>
    <row r="35" spans="1:13" ht="15">
      <c r="A35" s="52" t="s">
        <v>93</v>
      </c>
      <c r="B35" s="52" t="s">
        <v>296</v>
      </c>
      <c r="C35" s="52" t="s">
        <v>317</v>
      </c>
      <c r="D35" s="52" t="s">
        <v>291</v>
      </c>
      <c r="E35" s="52">
        <v>2001</v>
      </c>
      <c r="F35" s="52">
        <f t="shared" si="0"/>
        <v>1</v>
      </c>
      <c r="G35" s="52">
        <v>1</v>
      </c>
      <c r="H35" s="52"/>
      <c r="I35" s="52"/>
      <c r="J35" s="52"/>
      <c r="K35" s="52"/>
      <c r="L35" s="52"/>
      <c r="M35" s="52">
        <f t="shared" si="1"/>
        <v>1</v>
      </c>
    </row>
    <row r="36" spans="1:13" ht="15">
      <c r="A36" s="52" t="s">
        <v>96</v>
      </c>
      <c r="B36" s="52" t="s">
        <v>293</v>
      </c>
      <c r="C36" s="52" t="s">
        <v>318</v>
      </c>
      <c r="D36" s="52" t="s">
        <v>269</v>
      </c>
      <c r="E36" s="52">
        <v>2004</v>
      </c>
      <c r="F36" s="52">
        <f t="shared" si="0"/>
        <v>1</v>
      </c>
      <c r="G36" s="52">
        <v>1</v>
      </c>
      <c r="H36" s="52"/>
      <c r="I36" s="52"/>
      <c r="J36" s="52"/>
      <c r="K36" s="52"/>
      <c r="L36" s="52"/>
      <c r="M36" s="52">
        <f t="shared" si="1"/>
        <v>1</v>
      </c>
    </row>
    <row r="37" spans="1:13" ht="15">
      <c r="A37" s="52" t="s">
        <v>100</v>
      </c>
      <c r="B37" s="52" t="s">
        <v>8</v>
      </c>
      <c r="C37" s="52" t="s">
        <v>321</v>
      </c>
      <c r="D37" s="52" t="s">
        <v>265</v>
      </c>
      <c r="E37" s="52">
        <v>2004</v>
      </c>
      <c r="F37" s="52">
        <f t="shared" si="0"/>
        <v>1</v>
      </c>
      <c r="G37" s="52">
        <v>1</v>
      </c>
      <c r="H37" s="52"/>
      <c r="I37" s="52"/>
      <c r="J37" s="52"/>
      <c r="K37" s="52"/>
      <c r="L37" s="52"/>
      <c r="M37" s="52">
        <f t="shared" si="1"/>
        <v>1</v>
      </c>
    </row>
    <row r="38" spans="1:13" ht="15">
      <c r="A38" s="52" t="s">
        <v>101</v>
      </c>
      <c r="B38" s="52" t="s">
        <v>81</v>
      </c>
      <c r="C38" s="52" t="s">
        <v>313</v>
      </c>
      <c r="D38" s="52" t="s">
        <v>265</v>
      </c>
      <c r="E38" s="52">
        <v>2001</v>
      </c>
      <c r="F38" s="52">
        <f t="shared" si="0"/>
        <v>1</v>
      </c>
      <c r="G38" s="52">
        <v>1</v>
      </c>
      <c r="H38" s="52"/>
      <c r="I38" s="52"/>
      <c r="J38" s="52"/>
      <c r="K38" s="52"/>
      <c r="L38" s="52"/>
      <c r="M38" s="52">
        <f t="shared" si="1"/>
        <v>1</v>
      </c>
    </row>
    <row r="39" spans="1:13" ht="15">
      <c r="A39" s="52" t="s">
        <v>103</v>
      </c>
      <c r="B39" s="52" t="s">
        <v>219</v>
      </c>
      <c r="C39" s="52" t="s">
        <v>281</v>
      </c>
      <c r="D39" s="52" t="s">
        <v>269</v>
      </c>
      <c r="E39" s="52">
        <v>2002</v>
      </c>
      <c r="F39" s="52">
        <f t="shared" si="0"/>
        <v>1</v>
      </c>
      <c r="G39" s="52">
        <v>1</v>
      </c>
      <c r="H39" s="52"/>
      <c r="I39" s="52"/>
      <c r="J39" s="52"/>
      <c r="K39" s="52"/>
      <c r="L39" s="52"/>
      <c r="M39" s="52">
        <f t="shared" si="1"/>
        <v>1</v>
      </c>
    </row>
    <row r="40" spans="1:13" ht="15">
      <c r="A40" s="52" t="s">
        <v>105</v>
      </c>
      <c r="B40" s="52" t="s">
        <v>85</v>
      </c>
      <c r="C40" s="52" t="s">
        <v>325</v>
      </c>
      <c r="D40" s="52" t="s">
        <v>269</v>
      </c>
      <c r="E40" s="52">
        <v>2004</v>
      </c>
      <c r="F40" s="52">
        <f t="shared" si="0"/>
        <v>2</v>
      </c>
      <c r="G40" s="52">
        <v>1</v>
      </c>
      <c r="H40" s="52"/>
      <c r="I40" s="52">
        <v>1</v>
      </c>
      <c r="J40" s="52"/>
      <c r="K40" s="52"/>
      <c r="L40" s="52"/>
      <c r="M40" s="52">
        <f t="shared" si="1"/>
        <v>2</v>
      </c>
    </row>
    <row r="41" spans="1:13" ht="15">
      <c r="A41" s="52" t="s">
        <v>106</v>
      </c>
      <c r="B41" s="52" t="s">
        <v>322</v>
      </c>
      <c r="C41" s="52" t="s">
        <v>326</v>
      </c>
      <c r="D41" s="52" t="s">
        <v>269</v>
      </c>
      <c r="E41" s="52">
        <v>2003</v>
      </c>
      <c r="F41" s="52">
        <f t="shared" si="0"/>
        <v>1</v>
      </c>
      <c r="G41" s="52">
        <v>1</v>
      </c>
      <c r="H41" s="52"/>
      <c r="I41" s="52"/>
      <c r="J41" s="52"/>
      <c r="K41" s="52"/>
      <c r="L41" s="52"/>
      <c r="M41" s="52">
        <f t="shared" si="1"/>
        <v>1</v>
      </c>
    </row>
    <row r="42" spans="1:13" ht="15">
      <c r="A42" s="52" t="s">
        <v>108</v>
      </c>
      <c r="B42" s="52" t="s">
        <v>219</v>
      </c>
      <c r="C42" s="52" t="s">
        <v>380</v>
      </c>
      <c r="D42" s="52" t="s">
        <v>269</v>
      </c>
      <c r="E42" s="52"/>
      <c r="F42" s="52">
        <f t="shared" si="0"/>
        <v>1</v>
      </c>
      <c r="G42" s="52"/>
      <c r="H42" s="52">
        <v>1</v>
      </c>
      <c r="I42" s="52"/>
      <c r="J42" s="52"/>
      <c r="K42" s="52"/>
      <c r="L42" s="52"/>
      <c r="M42" s="52">
        <f t="shared" si="1"/>
        <v>1</v>
      </c>
    </row>
    <row r="43" spans="1:13" ht="15">
      <c r="A43" s="52" t="s">
        <v>110</v>
      </c>
      <c r="B43" s="52" t="s">
        <v>322</v>
      </c>
      <c r="C43" s="52" t="s">
        <v>88</v>
      </c>
      <c r="D43" s="52" t="s">
        <v>265</v>
      </c>
      <c r="E43" s="52">
        <v>2001</v>
      </c>
      <c r="F43" s="52">
        <f t="shared" si="0"/>
        <v>1</v>
      </c>
      <c r="G43" s="52"/>
      <c r="H43" s="52">
        <v>1</v>
      </c>
      <c r="I43" s="52"/>
      <c r="J43" s="52"/>
      <c r="K43" s="52"/>
      <c r="L43" s="52"/>
      <c r="M43" s="52">
        <f t="shared" si="1"/>
        <v>1</v>
      </c>
    </row>
    <row r="44" spans="1:13" ht="15">
      <c r="A44" s="52" t="s">
        <v>112</v>
      </c>
      <c r="B44" s="52" t="s">
        <v>322</v>
      </c>
      <c r="C44" s="52" t="s">
        <v>430</v>
      </c>
      <c r="D44" s="52" t="s">
        <v>259</v>
      </c>
      <c r="E44" s="52">
        <v>2001</v>
      </c>
      <c r="F44" s="52">
        <f t="shared" si="0"/>
        <v>1</v>
      </c>
      <c r="G44" s="52"/>
      <c r="H44" s="52"/>
      <c r="I44" s="52">
        <v>1</v>
      </c>
      <c r="J44" s="52"/>
      <c r="K44" s="52"/>
      <c r="L44" s="52"/>
      <c r="M44" s="52">
        <f t="shared" si="1"/>
        <v>1</v>
      </c>
    </row>
    <row r="45" spans="1:13" ht="15">
      <c r="A45" s="52" t="s">
        <v>114</v>
      </c>
      <c r="B45" s="52" t="s">
        <v>311</v>
      </c>
      <c r="C45" s="52" t="s">
        <v>431</v>
      </c>
      <c r="D45" s="52" t="s">
        <v>441</v>
      </c>
      <c r="E45" s="52">
        <v>2003</v>
      </c>
      <c r="F45" s="52">
        <f t="shared" si="0"/>
        <v>1</v>
      </c>
      <c r="G45" s="52"/>
      <c r="H45" s="52"/>
      <c r="I45" s="52">
        <v>1</v>
      </c>
      <c r="J45" s="52"/>
      <c r="K45" s="52"/>
      <c r="L45" s="52"/>
      <c r="M45" s="52">
        <f t="shared" si="1"/>
        <v>1</v>
      </c>
    </row>
    <row r="46" spans="1:13" ht="15">
      <c r="A46" s="52" t="s">
        <v>115</v>
      </c>
      <c r="B46" s="52" t="s">
        <v>363</v>
      </c>
      <c r="C46" s="52" t="s">
        <v>432</v>
      </c>
      <c r="D46" s="52" t="s">
        <v>433</v>
      </c>
      <c r="E46" s="52">
        <v>2002</v>
      </c>
      <c r="F46" s="52">
        <f aca="true" t="shared" si="2" ref="F46:F55">COUNT(G46:L46)</f>
        <v>1</v>
      </c>
      <c r="G46" s="52"/>
      <c r="H46" s="52"/>
      <c r="I46" s="52">
        <v>1</v>
      </c>
      <c r="J46" s="52"/>
      <c r="K46" s="52"/>
      <c r="L46" s="52"/>
      <c r="M46" s="52">
        <f aca="true" t="shared" si="3" ref="M46:M55">SUM(G46:L46)</f>
        <v>1</v>
      </c>
    </row>
    <row r="47" spans="1:13" ht="15">
      <c r="A47" s="52" t="s">
        <v>118</v>
      </c>
      <c r="B47" s="52" t="s">
        <v>193</v>
      </c>
      <c r="C47" s="52" t="s">
        <v>434</v>
      </c>
      <c r="D47" s="52" t="s">
        <v>259</v>
      </c>
      <c r="E47" s="52">
        <v>2002</v>
      </c>
      <c r="F47" s="52">
        <f t="shared" si="2"/>
        <v>1</v>
      </c>
      <c r="G47" s="52"/>
      <c r="H47" s="52"/>
      <c r="I47" s="52">
        <v>1</v>
      </c>
      <c r="J47" s="52"/>
      <c r="K47" s="52"/>
      <c r="L47" s="52"/>
      <c r="M47" s="52">
        <f t="shared" si="3"/>
        <v>1</v>
      </c>
    </row>
    <row r="48" spans="1:13" ht="15">
      <c r="A48" s="52" t="s">
        <v>122</v>
      </c>
      <c r="B48" s="52" t="s">
        <v>435</v>
      </c>
      <c r="C48" s="52" t="s">
        <v>436</v>
      </c>
      <c r="D48" s="52" t="s">
        <v>259</v>
      </c>
      <c r="E48" s="52">
        <v>2002</v>
      </c>
      <c r="F48" s="52">
        <f t="shared" si="2"/>
        <v>1</v>
      </c>
      <c r="G48" s="52"/>
      <c r="H48" s="52"/>
      <c r="I48" s="52">
        <v>1</v>
      </c>
      <c r="J48" s="52"/>
      <c r="K48" s="52"/>
      <c r="L48" s="52"/>
      <c r="M48" s="52">
        <f t="shared" si="3"/>
        <v>1</v>
      </c>
    </row>
    <row r="49" spans="1:13" ht="15">
      <c r="A49" s="52" t="s">
        <v>124</v>
      </c>
      <c r="B49" s="52" t="s">
        <v>393</v>
      </c>
      <c r="C49" s="52" t="s">
        <v>436</v>
      </c>
      <c r="D49" s="52" t="s">
        <v>259</v>
      </c>
      <c r="E49" s="52">
        <v>2002</v>
      </c>
      <c r="F49" s="52">
        <f t="shared" si="2"/>
        <v>1</v>
      </c>
      <c r="G49" s="52"/>
      <c r="H49" s="52"/>
      <c r="I49" s="52">
        <v>1</v>
      </c>
      <c r="J49" s="52"/>
      <c r="K49" s="52"/>
      <c r="L49" s="52"/>
      <c r="M49" s="52">
        <f t="shared" si="3"/>
        <v>1</v>
      </c>
    </row>
    <row r="50" spans="1:13" ht="15">
      <c r="A50" s="52" t="s">
        <v>126</v>
      </c>
      <c r="B50" s="52" t="s">
        <v>298</v>
      </c>
      <c r="C50" s="52" t="s">
        <v>437</v>
      </c>
      <c r="D50" s="52" t="s">
        <v>259</v>
      </c>
      <c r="E50" s="52">
        <v>2003</v>
      </c>
      <c r="F50" s="52">
        <f t="shared" si="2"/>
        <v>1</v>
      </c>
      <c r="G50" s="52"/>
      <c r="H50" s="52"/>
      <c r="I50" s="52">
        <v>1</v>
      </c>
      <c r="J50" s="52"/>
      <c r="K50" s="52"/>
      <c r="L50" s="52"/>
      <c r="M50" s="52">
        <f t="shared" si="3"/>
        <v>1</v>
      </c>
    </row>
    <row r="51" spans="1:13" ht="15">
      <c r="A51" s="52" t="s">
        <v>127</v>
      </c>
      <c r="B51" s="52" t="s">
        <v>322</v>
      </c>
      <c r="C51" s="52" t="s">
        <v>438</v>
      </c>
      <c r="D51" s="52" t="s">
        <v>383</v>
      </c>
      <c r="E51" s="52">
        <v>2001</v>
      </c>
      <c r="F51" s="52">
        <f t="shared" si="2"/>
        <v>1</v>
      </c>
      <c r="G51" s="52"/>
      <c r="H51" s="52"/>
      <c r="I51" s="52">
        <v>1</v>
      </c>
      <c r="J51" s="52"/>
      <c r="K51" s="52"/>
      <c r="L51" s="52"/>
      <c r="M51" s="52">
        <f t="shared" si="3"/>
        <v>1</v>
      </c>
    </row>
    <row r="52" spans="1:13" ht="15">
      <c r="A52" s="52" t="s">
        <v>129</v>
      </c>
      <c r="B52" s="52" t="s">
        <v>408</v>
      </c>
      <c r="C52" s="52" t="s">
        <v>439</v>
      </c>
      <c r="D52" s="52" t="s">
        <v>383</v>
      </c>
      <c r="E52" s="52">
        <v>2002</v>
      </c>
      <c r="F52" s="52">
        <f t="shared" si="2"/>
        <v>1</v>
      </c>
      <c r="G52" s="52"/>
      <c r="H52" s="52"/>
      <c r="I52" s="52">
        <v>1</v>
      </c>
      <c r="J52" s="52"/>
      <c r="K52" s="52"/>
      <c r="L52" s="52"/>
      <c r="M52" s="52">
        <f t="shared" si="3"/>
        <v>1</v>
      </c>
    </row>
    <row r="53" spans="1:13" ht="15">
      <c r="A53" s="52" t="s">
        <v>131</v>
      </c>
      <c r="B53" s="52" t="s">
        <v>50</v>
      </c>
      <c r="C53" s="52" t="s">
        <v>409</v>
      </c>
      <c r="D53" s="52" t="s">
        <v>259</v>
      </c>
      <c r="E53" s="52">
        <v>2003</v>
      </c>
      <c r="F53" s="52">
        <f t="shared" si="2"/>
        <v>1</v>
      </c>
      <c r="G53" s="52"/>
      <c r="H53" s="52"/>
      <c r="I53" s="52">
        <v>1</v>
      </c>
      <c r="J53" s="52"/>
      <c r="K53" s="52"/>
      <c r="L53" s="52"/>
      <c r="M53" s="52">
        <f t="shared" si="3"/>
        <v>1</v>
      </c>
    </row>
    <row r="54" spans="1:13" ht="15">
      <c r="A54" s="52" t="s">
        <v>133</v>
      </c>
      <c r="B54" s="52" t="s">
        <v>170</v>
      </c>
      <c r="C54" s="52" t="s">
        <v>440</v>
      </c>
      <c r="D54" s="52" t="s">
        <v>259</v>
      </c>
      <c r="E54" s="52">
        <v>2002</v>
      </c>
      <c r="F54" s="52">
        <f t="shared" si="2"/>
        <v>1</v>
      </c>
      <c r="G54" s="52"/>
      <c r="H54" s="52"/>
      <c r="I54" s="52">
        <v>1</v>
      </c>
      <c r="J54" s="52"/>
      <c r="K54" s="52"/>
      <c r="L54" s="52"/>
      <c r="M54" s="52">
        <f t="shared" si="3"/>
        <v>1</v>
      </c>
    </row>
    <row r="55" spans="1:13" ht="11.25" customHeight="1">
      <c r="A55" s="52" t="s">
        <v>134</v>
      </c>
      <c r="B55" s="52" t="s">
        <v>50</v>
      </c>
      <c r="C55" s="52" t="s">
        <v>440</v>
      </c>
      <c r="D55" s="52" t="s">
        <v>259</v>
      </c>
      <c r="E55" s="52">
        <v>2001</v>
      </c>
      <c r="F55" s="52">
        <f t="shared" si="2"/>
        <v>1</v>
      </c>
      <c r="G55" s="52"/>
      <c r="H55" s="52"/>
      <c r="I55" s="52">
        <v>1</v>
      </c>
      <c r="J55" s="52"/>
      <c r="K55" s="52"/>
      <c r="L55" s="52"/>
      <c r="M55" s="52">
        <f t="shared" si="3"/>
        <v>1</v>
      </c>
    </row>
  </sheetData>
  <sheetProtection/>
  <mergeCells count="1">
    <mergeCell ref="B1:H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1.28125" style="0" customWidth="1"/>
    <col min="4" max="4" width="15.140625" style="0" customWidth="1"/>
  </cols>
  <sheetData>
    <row r="2" spans="2:6" ht="15">
      <c r="B2" s="66" t="s">
        <v>467</v>
      </c>
      <c r="C2" s="66"/>
      <c r="D2" s="66"/>
      <c r="E2" s="66"/>
      <c r="F2" s="66"/>
    </row>
    <row r="3" spans="1:6" ht="36">
      <c r="A3" s="12" t="s">
        <v>0</v>
      </c>
      <c r="B3" s="13" t="s">
        <v>1</v>
      </c>
      <c r="C3" s="13" t="s">
        <v>2</v>
      </c>
      <c r="D3" s="13" t="s">
        <v>256</v>
      </c>
      <c r="E3" s="12" t="s">
        <v>6</v>
      </c>
      <c r="F3" s="12" t="s">
        <v>153</v>
      </c>
    </row>
    <row r="4" spans="1:6" ht="15">
      <c r="A4" s="4" t="s">
        <v>7</v>
      </c>
      <c r="B4" s="9" t="s">
        <v>442</v>
      </c>
      <c r="C4" s="9" t="s">
        <v>443</v>
      </c>
      <c r="D4" s="9" t="s">
        <v>444</v>
      </c>
      <c r="E4" s="9">
        <v>1998</v>
      </c>
      <c r="F4" s="9">
        <v>15</v>
      </c>
    </row>
    <row r="5" spans="1:6" ht="15">
      <c r="A5" s="4" t="s">
        <v>12</v>
      </c>
      <c r="B5" s="9" t="s">
        <v>262</v>
      </c>
      <c r="C5" s="9" t="s">
        <v>445</v>
      </c>
      <c r="D5" s="9" t="s">
        <v>444</v>
      </c>
      <c r="E5" s="9">
        <v>1998</v>
      </c>
      <c r="F5" s="9">
        <v>13</v>
      </c>
    </row>
    <row r="6" spans="1:6" ht="15">
      <c r="A6" s="4" t="s">
        <v>16</v>
      </c>
      <c r="B6" s="9" t="s">
        <v>328</v>
      </c>
      <c r="C6" s="9" t="s">
        <v>329</v>
      </c>
      <c r="D6" s="9" t="s">
        <v>261</v>
      </c>
      <c r="E6" s="9">
        <v>1997</v>
      </c>
      <c r="F6" s="4">
        <v>11</v>
      </c>
    </row>
    <row r="7" spans="1:6" ht="15">
      <c r="A7" s="4" t="s">
        <v>20</v>
      </c>
      <c r="B7" s="9" t="s">
        <v>446</v>
      </c>
      <c r="C7" s="9" t="s">
        <v>401</v>
      </c>
      <c r="D7" s="9" t="s">
        <v>447</v>
      </c>
      <c r="E7" s="9">
        <v>1998</v>
      </c>
      <c r="F7" s="9">
        <v>9</v>
      </c>
    </row>
    <row r="8" spans="1:6" ht="15">
      <c r="A8" s="4" t="s">
        <v>24</v>
      </c>
      <c r="B8" s="9" t="s">
        <v>283</v>
      </c>
      <c r="C8" s="9" t="s">
        <v>443</v>
      </c>
      <c r="D8" s="9" t="s">
        <v>447</v>
      </c>
      <c r="E8" s="9">
        <v>1999</v>
      </c>
      <c r="F8" s="9">
        <v>8</v>
      </c>
    </row>
    <row r="9" spans="1:6" ht="15">
      <c r="A9" s="4" t="s">
        <v>28</v>
      </c>
      <c r="B9" s="9" t="s">
        <v>330</v>
      </c>
      <c r="C9" s="9" t="s">
        <v>419</v>
      </c>
      <c r="D9" s="9" t="s">
        <v>448</v>
      </c>
      <c r="E9" s="9">
        <v>1999</v>
      </c>
      <c r="F9" s="9">
        <v>7</v>
      </c>
    </row>
    <row r="10" spans="1:6" ht="15">
      <c r="A10" s="4" t="s">
        <v>30</v>
      </c>
      <c r="B10" s="9" t="s">
        <v>330</v>
      </c>
      <c r="C10" s="9" t="s">
        <v>223</v>
      </c>
      <c r="D10" s="9" t="s">
        <v>224</v>
      </c>
      <c r="E10" s="9">
        <v>2000</v>
      </c>
      <c r="F10" s="7">
        <v>6</v>
      </c>
    </row>
    <row r="11" spans="1:6" ht="15">
      <c r="A11" s="4" t="s">
        <v>32</v>
      </c>
      <c r="B11" s="31" t="s">
        <v>449</v>
      </c>
      <c r="C11" s="31" t="s">
        <v>450</v>
      </c>
      <c r="D11" s="31" t="s">
        <v>447</v>
      </c>
      <c r="E11" s="31">
        <v>1999</v>
      </c>
      <c r="F11" s="31">
        <v>5</v>
      </c>
    </row>
    <row r="12" spans="1:6" ht="15">
      <c r="A12" s="4" t="s">
        <v>35</v>
      </c>
      <c r="B12" s="31" t="s">
        <v>267</v>
      </c>
      <c r="C12" s="31" t="s">
        <v>331</v>
      </c>
      <c r="D12" s="31" t="s">
        <v>261</v>
      </c>
      <c r="E12" s="31">
        <v>1998</v>
      </c>
      <c r="F12" s="34">
        <v>4</v>
      </c>
    </row>
    <row r="13" spans="1:6" ht="15">
      <c r="A13" s="4" t="s">
        <v>37</v>
      </c>
      <c r="B13" s="31" t="s">
        <v>257</v>
      </c>
      <c r="C13" s="31" t="s">
        <v>451</v>
      </c>
      <c r="D13" s="31" t="s">
        <v>452</v>
      </c>
      <c r="E13" s="31">
        <v>2000</v>
      </c>
      <c r="F13" s="31">
        <v>3</v>
      </c>
    </row>
    <row r="14" spans="1:6" ht="15">
      <c r="A14" s="4" t="s">
        <v>39</v>
      </c>
      <c r="B14" s="31" t="s">
        <v>257</v>
      </c>
      <c r="C14" s="31" t="s">
        <v>453</v>
      </c>
      <c r="D14" s="31" t="s">
        <v>448</v>
      </c>
      <c r="E14" s="31">
        <v>1998</v>
      </c>
      <c r="F14" s="31">
        <v>2</v>
      </c>
    </row>
    <row r="15" spans="1:6" ht="15">
      <c r="A15" s="4" t="s">
        <v>43</v>
      </c>
      <c r="B15" s="31" t="s">
        <v>272</v>
      </c>
      <c r="C15" s="31" t="s">
        <v>382</v>
      </c>
      <c r="D15" s="31" t="s">
        <v>383</v>
      </c>
      <c r="E15" s="31">
        <v>1998</v>
      </c>
      <c r="F15" s="33">
        <v>1</v>
      </c>
    </row>
    <row r="16" spans="1:6" ht="15">
      <c r="A16" s="4" t="s">
        <v>46</v>
      </c>
      <c r="B16" s="31" t="s">
        <v>410</v>
      </c>
      <c r="C16" s="31" t="s">
        <v>411</v>
      </c>
      <c r="D16" s="31" t="s">
        <v>261</v>
      </c>
      <c r="E16" s="31">
        <v>1999</v>
      </c>
      <c r="F16" s="34">
        <v>1</v>
      </c>
    </row>
    <row r="17" spans="1:6" ht="15">
      <c r="A17" s="4" t="s">
        <v>49</v>
      </c>
      <c r="B17" s="31" t="s">
        <v>385</v>
      </c>
      <c r="C17" s="31" t="s">
        <v>386</v>
      </c>
      <c r="D17" s="31" t="s">
        <v>269</v>
      </c>
      <c r="E17" s="31">
        <v>2000</v>
      </c>
      <c r="F17" s="34">
        <v>1</v>
      </c>
    </row>
    <row r="18" spans="1:6" ht="15">
      <c r="A18" s="4" t="s">
        <v>51</v>
      </c>
      <c r="B18" s="31" t="s">
        <v>267</v>
      </c>
      <c r="C18" s="31" t="s">
        <v>454</v>
      </c>
      <c r="D18" s="31" t="s">
        <v>259</v>
      </c>
      <c r="E18" s="31">
        <v>2000</v>
      </c>
      <c r="F18" s="31">
        <v>1</v>
      </c>
    </row>
    <row r="19" spans="1:6" ht="15">
      <c r="A19" s="31"/>
      <c r="B19" s="31"/>
      <c r="C19" s="31"/>
      <c r="D19" s="31"/>
      <c r="E19" s="31"/>
      <c r="F19" s="31"/>
    </row>
    <row r="20" spans="1:6" ht="15">
      <c r="A20" s="31"/>
      <c r="B20" s="31"/>
      <c r="C20" s="31"/>
      <c r="D20" s="31"/>
      <c r="E20" s="31"/>
      <c r="F20" s="31"/>
    </row>
    <row r="21" spans="1:6" ht="15">
      <c r="A21" s="31"/>
      <c r="B21" s="31"/>
      <c r="C21" s="31"/>
      <c r="D21" s="31"/>
      <c r="E21" s="31"/>
      <c r="F21" s="31"/>
    </row>
    <row r="22" spans="1:6" ht="15">
      <c r="A22" s="31"/>
      <c r="B22" s="31"/>
      <c r="C22" s="31"/>
      <c r="D22" s="31"/>
      <c r="E22" s="31"/>
      <c r="F22" s="31"/>
    </row>
    <row r="23" spans="1:6" ht="15">
      <c r="A23" s="31"/>
      <c r="B23" s="31"/>
      <c r="C23" s="31"/>
      <c r="D23" s="31"/>
      <c r="E23" s="31"/>
      <c r="F23" s="31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9.28125" style="0" customWidth="1"/>
    <col min="3" max="3" width="12.7109375" style="0" customWidth="1"/>
    <col min="4" max="5" width="4.57421875" style="0" customWidth="1"/>
    <col min="6" max="6" width="22.140625" style="0" customWidth="1"/>
    <col min="7" max="7" width="4.8515625" style="0" customWidth="1"/>
    <col min="8" max="9" width="7.7109375" style="0" customWidth="1"/>
    <col min="10" max="10" width="4.28125" style="0" customWidth="1"/>
    <col min="11" max="11" width="4.57421875" style="0" customWidth="1"/>
    <col min="12" max="12" width="10.28125" style="0" customWidth="1"/>
    <col min="13" max="13" width="4.28125" style="0" customWidth="1"/>
    <col min="14" max="14" width="4.8515625" style="0" customWidth="1"/>
    <col min="15" max="15" width="5.00390625" style="0" customWidth="1"/>
  </cols>
  <sheetData>
    <row r="1" spans="1:11" ht="15">
      <c r="A1" s="63" t="s">
        <v>520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9" ht="48.75">
      <c r="A2" s="12" t="s">
        <v>0</v>
      </c>
      <c r="B2" s="13" t="s">
        <v>1</v>
      </c>
      <c r="C2" s="13" t="s">
        <v>2</v>
      </c>
      <c r="D2" s="12" t="s">
        <v>3</v>
      </c>
      <c r="E2" s="12" t="s">
        <v>4</v>
      </c>
      <c r="F2" s="13" t="s">
        <v>5</v>
      </c>
      <c r="G2" s="12" t="s">
        <v>6</v>
      </c>
      <c r="H2" s="12" t="s">
        <v>516</v>
      </c>
      <c r="I2" s="12" t="s">
        <v>517</v>
      </c>
    </row>
    <row r="3" spans="1:9" ht="15">
      <c r="A3" s="9" t="s">
        <v>71</v>
      </c>
      <c r="B3" s="5" t="s">
        <v>166</v>
      </c>
      <c r="C3" s="5" t="s">
        <v>167</v>
      </c>
      <c r="D3" s="4">
        <v>12</v>
      </c>
      <c r="E3" s="4" t="s">
        <v>99</v>
      </c>
      <c r="F3" s="5" t="s">
        <v>91</v>
      </c>
      <c r="G3" s="6">
        <v>1981</v>
      </c>
      <c r="H3" s="54">
        <v>35.37</v>
      </c>
      <c r="I3" s="34">
        <v>58</v>
      </c>
    </row>
    <row r="4" spans="1:9" ht="15">
      <c r="A4" s="9" t="s">
        <v>110</v>
      </c>
      <c r="B4" s="5" t="s">
        <v>97</v>
      </c>
      <c r="C4" s="5" t="s">
        <v>98</v>
      </c>
      <c r="D4" s="4">
        <v>35</v>
      </c>
      <c r="E4" s="4" t="s">
        <v>99</v>
      </c>
      <c r="F4" s="5" t="s">
        <v>11</v>
      </c>
      <c r="G4" s="6">
        <v>1968</v>
      </c>
      <c r="H4" s="55">
        <v>39.34</v>
      </c>
      <c r="I4" s="34">
        <v>40</v>
      </c>
    </row>
    <row r="5" spans="1:9" ht="15">
      <c r="A5" s="4" t="s">
        <v>139</v>
      </c>
      <c r="B5" s="33" t="s">
        <v>188</v>
      </c>
      <c r="C5" s="33" t="s">
        <v>189</v>
      </c>
      <c r="D5" s="33">
        <v>44</v>
      </c>
      <c r="E5" s="33" t="s">
        <v>99</v>
      </c>
      <c r="F5" s="33" t="s">
        <v>19</v>
      </c>
      <c r="G5" s="33">
        <v>1969</v>
      </c>
      <c r="H5" s="55">
        <v>42.08</v>
      </c>
      <c r="I5" s="31">
        <v>26</v>
      </c>
    </row>
    <row r="6" spans="1:9" ht="15">
      <c r="A6" s="4" t="s">
        <v>192</v>
      </c>
      <c r="B6" s="56" t="s">
        <v>116</v>
      </c>
      <c r="C6" s="33" t="s">
        <v>117</v>
      </c>
      <c r="D6" s="33">
        <v>48</v>
      </c>
      <c r="E6" s="33" t="s">
        <v>99</v>
      </c>
      <c r="F6" s="33" t="s">
        <v>11</v>
      </c>
      <c r="G6" s="33">
        <v>1959</v>
      </c>
      <c r="H6" s="31">
        <v>45.08</v>
      </c>
      <c r="I6" s="31">
        <v>12</v>
      </c>
    </row>
    <row r="7" spans="1:9" ht="15">
      <c r="A7" s="9" t="s">
        <v>196</v>
      </c>
      <c r="B7" s="33" t="s">
        <v>132</v>
      </c>
      <c r="C7" s="33" t="s">
        <v>54</v>
      </c>
      <c r="D7" s="33">
        <v>52</v>
      </c>
      <c r="E7" s="33" t="s">
        <v>99</v>
      </c>
      <c r="F7" s="33" t="s">
        <v>11</v>
      </c>
      <c r="G7" s="33">
        <v>1961</v>
      </c>
      <c r="H7" s="55">
        <v>45.41</v>
      </c>
      <c r="I7" s="34">
        <v>10</v>
      </c>
    </row>
    <row r="8" spans="1:9" ht="15">
      <c r="A8" s="9" t="s">
        <v>203</v>
      </c>
      <c r="B8" s="33" t="s">
        <v>143</v>
      </c>
      <c r="C8" s="33" t="s">
        <v>68</v>
      </c>
      <c r="D8" s="33">
        <v>57</v>
      </c>
      <c r="E8" s="33" t="s">
        <v>99</v>
      </c>
      <c r="F8" s="33" t="s">
        <v>42</v>
      </c>
      <c r="G8" s="33">
        <v>1964</v>
      </c>
      <c r="H8" s="55">
        <v>47.25</v>
      </c>
      <c r="I8" s="34">
        <v>4</v>
      </c>
    </row>
  </sheetData>
  <sheetProtection/>
  <mergeCells count="1">
    <mergeCell ref="A1:K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1.00390625" style="0" customWidth="1"/>
    <col min="3" max="3" width="14.28125" style="0" customWidth="1"/>
    <col min="4" max="4" width="17.28125" style="0" customWidth="1"/>
    <col min="5" max="5" width="4.8515625" style="0" customWidth="1"/>
    <col min="6" max="6" width="4.00390625" style="0" customWidth="1"/>
    <col min="7" max="8" width="4.28125" style="0" customWidth="1"/>
    <col min="9" max="10" width="4.421875" style="0" customWidth="1"/>
    <col min="11" max="11" width="4.7109375" style="0" customWidth="1"/>
    <col min="12" max="12" width="4.57421875" style="0" customWidth="1"/>
  </cols>
  <sheetData>
    <row r="2" spans="2:8" ht="15">
      <c r="B2" s="66" t="s">
        <v>253</v>
      </c>
      <c r="C2" s="66"/>
      <c r="D2" s="66"/>
      <c r="E2" s="66"/>
      <c r="F2" s="66"/>
      <c r="G2" s="66"/>
      <c r="H2" s="66"/>
    </row>
    <row r="3" spans="1:13" ht="51">
      <c r="A3" s="12" t="s">
        <v>0</v>
      </c>
      <c r="B3" s="13" t="s">
        <v>1</v>
      </c>
      <c r="C3" s="13" t="s">
        <v>2</v>
      </c>
      <c r="D3" s="13" t="s">
        <v>256</v>
      </c>
      <c r="E3" s="12" t="s">
        <v>6</v>
      </c>
      <c r="F3" s="12" t="s">
        <v>150</v>
      </c>
      <c r="G3" s="12" t="s">
        <v>151</v>
      </c>
      <c r="H3" s="12" t="s">
        <v>152</v>
      </c>
      <c r="I3" s="12" t="s">
        <v>153</v>
      </c>
      <c r="J3" s="12" t="s">
        <v>154</v>
      </c>
      <c r="K3" s="12" t="s">
        <v>155</v>
      </c>
      <c r="L3" s="12" t="s">
        <v>156</v>
      </c>
      <c r="M3" s="20" t="s">
        <v>163</v>
      </c>
    </row>
    <row r="4" spans="1:13" ht="15">
      <c r="A4" s="4" t="s">
        <v>7</v>
      </c>
      <c r="B4" s="9" t="s">
        <v>328</v>
      </c>
      <c r="C4" s="9" t="s">
        <v>329</v>
      </c>
      <c r="D4" s="9" t="s">
        <v>261</v>
      </c>
      <c r="E4" s="9">
        <v>1997</v>
      </c>
      <c r="F4" s="9">
        <f aca="true" t="shared" si="0" ref="F4:F15">COUNT(G4:L4)</f>
        <v>3</v>
      </c>
      <c r="G4" s="9">
        <v>13</v>
      </c>
      <c r="H4" s="4">
        <v>15</v>
      </c>
      <c r="I4" s="4">
        <v>11</v>
      </c>
      <c r="J4" s="4"/>
      <c r="K4" s="4"/>
      <c r="L4" s="4"/>
      <c r="M4" s="21">
        <f>SUM(G4:L4)</f>
        <v>39</v>
      </c>
    </row>
    <row r="5" spans="1:13" ht="15">
      <c r="A5" s="4" t="s">
        <v>12</v>
      </c>
      <c r="B5" s="9" t="s">
        <v>330</v>
      </c>
      <c r="C5" s="9" t="s">
        <v>223</v>
      </c>
      <c r="D5" s="9" t="s">
        <v>224</v>
      </c>
      <c r="E5" s="9">
        <v>2000</v>
      </c>
      <c r="F5" s="9">
        <f t="shared" si="0"/>
        <v>3</v>
      </c>
      <c r="G5" s="9">
        <v>11</v>
      </c>
      <c r="H5" s="7">
        <v>13</v>
      </c>
      <c r="I5" s="7">
        <v>6</v>
      </c>
      <c r="J5" s="7"/>
      <c r="K5" s="7"/>
      <c r="L5" s="7"/>
      <c r="M5" s="21">
        <f>SUM(G5:L5)</f>
        <v>30</v>
      </c>
    </row>
    <row r="6" spans="1:13" ht="15">
      <c r="A6" s="4" t="s">
        <v>16</v>
      </c>
      <c r="B6" s="9" t="s">
        <v>267</v>
      </c>
      <c r="C6" s="9" t="s">
        <v>331</v>
      </c>
      <c r="D6" s="9" t="s">
        <v>261</v>
      </c>
      <c r="E6" s="9">
        <v>1998</v>
      </c>
      <c r="F6" s="9">
        <f t="shared" si="0"/>
        <v>3</v>
      </c>
      <c r="G6" s="9">
        <v>9</v>
      </c>
      <c r="H6" s="7">
        <v>11</v>
      </c>
      <c r="I6" s="7">
        <v>4</v>
      </c>
      <c r="J6" s="7"/>
      <c r="K6" s="7"/>
      <c r="L6" s="7"/>
      <c r="M6" s="21">
        <f>SUM(G6:L6)</f>
        <v>24</v>
      </c>
    </row>
    <row r="7" spans="1:13" ht="15">
      <c r="A7" s="4" t="s">
        <v>20</v>
      </c>
      <c r="B7" s="4" t="s">
        <v>327</v>
      </c>
      <c r="C7" s="4" t="s">
        <v>290</v>
      </c>
      <c r="D7" s="4" t="s">
        <v>291</v>
      </c>
      <c r="E7" s="4">
        <v>1998</v>
      </c>
      <c r="F7" s="9">
        <f t="shared" si="0"/>
        <v>1</v>
      </c>
      <c r="G7" s="4">
        <v>15</v>
      </c>
      <c r="H7" s="4"/>
      <c r="I7" s="4"/>
      <c r="J7" s="4"/>
      <c r="K7" s="4"/>
      <c r="L7" s="4"/>
      <c r="M7" s="21">
        <f>SUM(G7:L7)</f>
        <v>15</v>
      </c>
    </row>
    <row r="8" spans="1:13" ht="15">
      <c r="A8" s="4" t="s">
        <v>24</v>
      </c>
      <c r="B8" s="9" t="s">
        <v>267</v>
      </c>
      <c r="C8" s="9" t="s">
        <v>332</v>
      </c>
      <c r="D8" s="9" t="s">
        <v>261</v>
      </c>
      <c r="E8" s="9">
        <v>1999</v>
      </c>
      <c r="F8" s="9">
        <f t="shared" si="0"/>
        <v>2</v>
      </c>
      <c r="G8" s="9">
        <v>8</v>
      </c>
      <c r="H8" s="4">
        <v>7</v>
      </c>
      <c r="I8" s="4"/>
      <c r="J8" s="4"/>
      <c r="K8" s="4"/>
      <c r="L8" s="4"/>
      <c r="M8" s="21">
        <f>SUM(G8:L8)</f>
        <v>15</v>
      </c>
    </row>
    <row r="9" spans="1:13" ht="15">
      <c r="A9" s="4" t="s">
        <v>28</v>
      </c>
      <c r="B9" s="9" t="s">
        <v>262</v>
      </c>
      <c r="C9" s="9" t="s">
        <v>445</v>
      </c>
      <c r="D9" s="9" t="s">
        <v>444</v>
      </c>
      <c r="E9" s="9">
        <v>1998</v>
      </c>
      <c r="F9" s="9">
        <f t="shared" si="0"/>
        <v>1</v>
      </c>
      <c r="G9" s="9"/>
      <c r="H9" s="9"/>
      <c r="I9" s="9">
        <v>13</v>
      </c>
      <c r="J9" s="9"/>
      <c r="K9" s="9"/>
      <c r="L9" s="9"/>
      <c r="M9" s="21">
        <f>SUM(G8:L8)</f>
        <v>15</v>
      </c>
    </row>
    <row r="10" spans="1:13" ht="15">
      <c r="A10" s="4" t="s">
        <v>30</v>
      </c>
      <c r="B10" s="9" t="s">
        <v>446</v>
      </c>
      <c r="C10" s="9" t="s">
        <v>401</v>
      </c>
      <c r="D10" s="9" t="s">
        <v>447</v>
      </c>
      <c r="E10" s="9">
        <v>1998</v>
      </c>
      <c r="F10" s="9">
        <f t="shared" si="0"/>
        <v>1</v>
      </c>
      <c r="G10" s="9"/>
      <c r="H10" s="9"/>
      <c r="I10" s="9">
        <v>9</v>
      </c>
      <c r="J10" s="9"/>
      <c r="K10" s="9"/>
      <c r="L10" s="9"/>
      <c r="M10" s="21">
        <f>SUM(G9:L9)</f>
        <v>13</v>
      </c>
    </row>
    <row r="11" spans="1:13" ht="15">
      <c r="A11" s="4" t="s">
        <v>32</v>
      </c>
      <c r="B11" s="9" t="s">
        <v>340</v>
      </c>
      <c r="C11" s="9" t="s">
        <v>381</v>
      </c>
      <c r="D11" s="9" t="s">
        <v>261</v>
      </c>
      <c r="E11" s="9">
        <v>2000</v>
      </c>
      <c r="F11" s="9">
        <f t="shared" si="0"/>
        <v>1</v>
      </c>
      <c r="G11" s="9"/>
      <c r="H11" s="7">
        <v>9</v>
      </c>
      <c r="I11" s="7"/>
      <c r="J11" s="7"/>
      <c r="K11" s="7"/>
      <c r="L11" s="7"/>
      <c r="M11" s="21">
        <f>SUM(G11:L11)</f>
        <v>9</v>
      </c>
    </row>
    <row r="12" spans="1:13" ht="15">
      <c r="A12" s="4" t="s">
        <v>35</v>
      </c>
      <c r="B12" s="9" t="s">
        <v>283</v>
      </c>
      <c r="C12" s="9" t="s">
        <v>443</v>
      </c>
      <c r="D12" s="9" t="s">
        <v>447</v>
      </c>
      <c r="E12" s="9">
        <v>1999</v>
      </c>
      <c r="F12" s="9">
        <f t="shared" si="0"/>
        <v>1</v>
      </c>
      <c r="G12" s="9"/>
      <c r="H12" s="9"/>
      <c r="I12" s="9">
        <v>8</v>
      </c>
      <c r="J12" s="9"/>
      <c r="K12" s="9"/>
      <c r="L12" s="9"/>
      <c r="M12" s="21">
        <f>SUM(G11:L11)</f>
        <v>9</v>
      </c>
    </row>
    <row r="13" spans="1:13" ht="15">
      <c r="A13" s="4" t="s">
        <v>37</v>
      </c>
      <c r="B13" s="4" t="s">
        <v>272</v>
      </c>
      <c r="C13" s="4" t="s">
        <v>382</v>
      </c>
      <c r="D13" s="4" t="s">
        <v>383</v>
      </c>
      <c r="E13" s="4">
        <v>1998</v>
      </c>
      <c r="F13" s="9">
        <f t="shared" si="0"/>
        <v>1</v>
      </c>
      <c r="G13" s="7"/>
      <c r="H13" s="7">
        <v>8</v>
      </c>
      <c r="I13" s="7"/>
      <c r="J13" s="7"/>
      <c r="K13" s="7"/>
      <c r="L13" s="7"/>
      <c r="M13" s="21">
        <f>SUM(G13:L13)</f>
        <v>8</v>
      </c>
    </row>
    <row r="14" spans="1:13" ht="15">
      <c r="A14" s="4" t="s">
        <v>39</v>
      </c>
      <c r="B14" s="9" t="s">
        <v>330</v>
      </c>
      <c r="C14" s="9" t="s">
        <v>419</v>
      </c>
      <c r="D14" s="9" t="s">
        <v>448</v>
      </c>
      <c r="E14" s="9">
        <v>1999</v>
      </c>
      <c r="F14" s="9">
        <f t="shared" si="0"/>
        <v>1</v>
      </c>
      <c r="G14" s="9"/>
      <c r="H14" s="9"/>
      <c r="I14" s="9">
        <v>7</v>
      </c>
      <c r="J14" s="9"/>
      <c r="K14" s="9"/>
      <c r="L14" s="9"/>
      <c r="M14" s="21">
        <f>SUM(G13:L13)</f>
        <v>8</v>
      </c>
    </row>
    <row r="15" spans="1:13" ht="15">
      <c r="A15" s="4" t="s">
        <v>43</v>
      </c>
      <c r="B15" s="9" t="s">
        <v>272</v>
      </c>
      <c r="C15" s="9" t="s">
        <v>317</v>
      </c>
      <c r="D15" s="9" t="s">
        <v>291</v>
      </c>
      <c r="E15" s="9">
        <v>1999</v>
      </c>
      <c r="F15" s="9">
        <f t="shared" si="0"/>
        <v>1</v>
      </c>
      <c r="G15" s="9">
        <v>7</v>
      </c>
      <c r="H15" s="7"/>
      <c r="I15" s="7"/>
      <c r="J15" s="7"/>
      <c r="K15" s="7"/>
      <c r="L15" s="7"/>
      <c r="M15" s="21">
        <f>SUM(G15:L15)</f>
        <v>7</v>
      </c>
    </row>
    <row r="16" spans="1:13" ht="15">
      <c r="A16" s="4" t="s">
        <v>46</v>
      </c>
      <c r="B16" s="9" t="s">
        <v>272</v>
      </c>
      <c r="C16" s="9" t="s">
        <v>373</v>
      </c>
      <c r="D16" s="9" t="s">
        <v>265</v>
      </c>
      <c r="E16" s="9">
        <v>2000</v>
      </c>
      <c r="F16" s="9">
        <v>1</v>
      </c>
      <c r="G16" s="9">
        <v>5</v>
      </c>
      <c r="H16" s="7">
        <v>2</v>
      </c>
      <c r="I16" s="7"/>
      <c r="J16" s="7"/>
      <c r="K16" s="7"/>
      <c r="L16" s="7"/>
      <c r="M16" s="21">
        <f>SUM(G16:L16)</f>
        <v>7</v>
      </c>
    </row>
    <row r="17" spans="1:13" ht="15">
      <c r="A17" s="4" t="s">
        <v>49</v>
      </c>
      <c r="B17" s="9" t="s">
        <v>449</v>
      </c>
      <c r="C17" s="9" t="s">
        <v>450</v>
      </c>
      <c r="D17" s="9" t="s">
        <v>447</v>
      </c>
      <c r="E17" s="9">
        <v>1999</v>
      </c>
      <c r="F17" s="9">
        <f aca="true" t="shared" si="1" ref="F17:F29">COUNT(G17:L17)</f>
        <v>1</v>
      </c>
      <c r="G17" s="9"/>
      <c r="H17" s="9"/>
      <c r="I17" s="9">
        <v>5</v>
      </c>
      <c r="J17" s="9"/>
      <c r="K17" s="9"/>
      <c r="L17" s="9"/>
      <c r="M17" s="21">
        <f>SUM(G16:L16)</f>
        <v>7</v>
      </c>
    </row>
    <row r="18" spans="1:13" ht="15">
      <c r="A18" s="4" t="s">
        <v>51</v>
      </c>
      <c r="B18" s="9" t="s">
        <v>220</v>
      </c>
      <c r="C18" s="9" t="s">
        <v>333</v>
      </c>
      <c r="D18" s="9" t="s">
        <v>259</v>
      </c>
      <c r="E18" s="9">
        <v>1998</v>
      </c>
      <c r="F18" s="9">
        <f t="shared" si="1"/>
        <v>1</v>
      </c>
      <c r="G18" s="9">
        <v>6</v>
      </c>
      <c r="H18" s="7"/>
      <c r="I18" s="7"/>
      <c r="J18" s="7"/>
      <c r="K18" s="7"/>
      <c r="L18" s="7"/>
      <c r="M18" s="21">
        <f>SUM(G18:L18)</f>
        <v>6</v>
      </c>
    </row>
    <row r="19" spans="1:13" ht="15">
      <c r="A19" s="4" t="s">
        <v>53</v>
      </c>
      <c r="B19" s="9" t="s">
        <v>340</v>
      </c>
      <c r="C19" s="9" t="s">
        <v>384</v>
      </c>
      <c r="D19" s="9" t="s">
        <v>261</v>
      </c>
      <c r="E19" s="9">
        <v>2000</v>
      </c>
      <c r="F19" s="9">
        <f t="shared" si="1"/>
        <v>1</v>
      </c>
      <c r="G19" s="9"/>
      <c r="H19" s="9">
        <v>6</v>
      </c>
      <c r="I19" s="9"/>
      <c r="J19" s="9"/>
      <c r="K19" s="9"/>
      <c r="L19" s="9"/>
      <c r="M19" s="21">
        <f>SUM(G19:L19)</f>
        <v>6</v>
      </c>
    </row>
    <row r="20" spans="1:13" ht="15">
      <c r="A20" s="4" t="s">
        <v>55</v>
      </c>
      <c r="B20" s="9" t="s">
        <v>385</v>
      </c>
      <c r="C20" s="9" t="s">
        <v>386</v>
      </c>
      <c r="D20" s="9" t="s">
        <v>269</v>
      </c>
      <c r="E20" s="9">
        <v>2000</v>
      </c>
      <c r="F20" s="9">
        <f t="shared" si="1"/>
        <v>1</v>
      </c>
      <c r="G20" s="9"/>
      <c r="H20" s="9">
        <v>5</v>
      </c>
      <c r="I20" s="9"/>
      <c r="J20" s="9"/>
      <c r="K20" s="9"/>
      <c r="L20" s="9"/>
      <c r="M20" s="21">
        <f>SUM(G20:L20)</f>
        <v>5</v>
      </c>
    </row>
    <row r="21" spans="1:13" ht="15">
      <c r="A21" s="4" t="s">
        <v>57</v>
      </c>
      <c r="B21" s="9" t="s">
        <v>257</v>
      </c>
      <c r="C21" s="9" t="s">
        <v>451</v>
      </c>
      <c r="D21" s="9" t="s">
        <v>452</v>
      </c>
      <c r="E21" s="9">
        <v>2000</v>
      </c>
      <c r="F21" s="9">
        <f t="shared" si="1"/>
        <v>1</v>
      </c>
      <c r="G21" s="9"/>
      <c r="H21" s="9"/>
      <c r="I21" s="9">
        <v>3</v>
      </c>
      <c r="J21" s="9"/>
      <c r="K21" s="9"/>
      <c r="L21" s="9"/>
      <c r="M21" s="21">
        <f>SUM(G20:L20)</f>
        <v>5</v>
      </c>
    </row>
    <row r="22" spans="1:13" ht="15">
      <c r="A22" s="4" t="s">
        <v>60</v>
      </c>
      <c r="B22" s="4" t="s">
        <v>180</v>
      </c>
      <c r="C22" s="4" t="s">
        <v>334</v>
      </c>
      <c r="D22" s="4" t="s">
        <v>269</v>
      </c>
      <c r="E22" s="4">
        <v>2000</v>
      </c>
      <c r="F22" s="9">
        <f t="shared" si="1"/>
        <v>1</v>
      </c>
      <c r="G22" s="7">
        <v>4</v>
      </c>
      <c r="H22" s="7"/>
      <c r="I22" s="7"/>
      <c r="J22" s="7"/>
      <c r="K22" s="7"/>
      <c r="L22" s="7"/>
      <c r="M22" s="21">
        <f>SUM(G22:L22)</f>
        <v>4</v>
      </c>
    </row>
    <row r="23" spans="1:13" ht="15">
      <c r="A23" s="25" t="s">
        <v>63</v>
      </c>
      <c r="B23" s="26" t="s">
        <v>166</v>
      </c>
      <c r="C23" s="26" t="s">
        <v>335</v>
      </c>
      <c r="D23" s="26" t="s">
        <v>265</v>
      </c>
      <c r="E23" s="26">
        <v>1998</v>
      </c>
      <c r="F23" s="9">
        <f t="shared" si="1"/>
        <v>2</v>
      </c>
      <c r="G23" s="26">
        <v>3</v>
      </c>
      <c r="H23" s="27">
        <v>1</v>
      </c>
      <c r="I23" s="27"/>
      <c r="J23" s="27"/>
      <c r="K23" s="27"/>
      <c r="L23" s="27"/>
      <c r="M23" s="35">
        <f>SUM(G23:L23)</f>
        <v>4</v>
      </c>
    </row>
    <row r="24" spans="1:13" ht="15">
      <c r="A24" s="4" t="s">
        <v>66</v>
      </c>
      <c r="B24" s="31" t="s">
        <v>220</v>
      </c>
      <c r="C24" s="31" t="s">
        <v>387</v>
      </c>
      <c r="D24" s="31" t="s">
        <v>265</v>
      </c>
      <c r="E24" s="31">
        <v>1998</v>
      </c>
      <c r="F24" s="9">
        <f t="shared" si="1"/>
        <v>1</v>
      </c>
      <c r="G24" s="31"/>
      <c r="H24" s="31">
        <v>4</v>
      </c>
      <c r="I24" s="31"/>
      <c r="J24" s="31"/>
      <c r="K24" s="31"/>
      <c r="L24" s="31"/>
      <c r="M24" s="35">
        <f>SUM(G24:L24)</f>
        <v>4</v>
      </c>
    </row>
    <row r="25" spans="1:13" ht="15">
      <c r="A25" s="4" t="s">
        <v>69</v>
      </c>
      <c r="B25" s="31" t="s">
        <v>388</v>
      </c>
      <c r="C25" s="31" t="s">
        <v>222</v>
      </c>
      <c r="D25" s="31" t="s">
        <v>265</v>
      </c>
      <c r="E25" s="31">
        <v>1998</v>
      </c>
      <c r="F25" s="9">
        <f t="shared" si="1"/>
        <v>1</v>
      </c>
      <c r="G25" s="31"/>
      <c r="H25" s="31">
        <v>3</v>
      </c>
      <c r="I25" s="31"/>
      <c r="J25" s="31"/>
      <c r="K25" s="31"/>
      <c r="L25" s="31"/>
      <c r="M25" s="35">
        <f>SUM(G25:L25)</f>
        <v>3</v>
      </c>
    </row>
    <row r="26" spans="1:13" ht="15">
      <c r="A26" s="25" t="s">
        <v>71</v>
      </c>
      <c r="B26" s="31" t="s">
        <v>257</v>
      </c>
      <c r="C26" s="31" t="s">
        <v>453</v>
      </c>
      <c r="D26" s="31" t="s">
        <v>448</v>
      </c>
      <c r="E26" s="31">
        <v>1998</v>
      </c>
      <c r="F26" s="9">
        <f t="shared" si="1"/>
        <v>1</v>
      </c>
      <c r="G26" s="31"/>
      <c r="H26" s="31"/>
      <c r="I26" s="31">
        <v>2</v>
      </c>
      <c r="J26" s="31"/>
      <c r="K26" s="31"/>
      <c r="L26" s="31"/>
      <c r="M26" s="35">
        <f>SUM(G25:L25)</f>
        <v>3</v>
      </c>
    </row>
    <row r="27" spans="1:13" ht="15">
      <c r="A27" s="4" t="s">
        <v>75</v>
      </c>
      <c r="B27" s="33" t="s">
        <v>336</v>
      </c>
      <c r="C27" s="33" t="s">
        <v>337</v>
      </c>
      <c r="D27" s="33" t="s">
        <v>269</v>
      </c>
      <c r="E27" s="33">
        <v>2000</v>
      </c>
      <c r="F27" s="9">
        <f t="shared" si="1"/>
        <v>1</v>
      </c>
      <c r="G27" s="34">
        <v>2</v>
      </c>
      <c r="H27" s="34"/>
      <c r="I27" s="34"/>
      <c r="J27" s="34"/>
      <c r="K27" s="34"/>
      <c r="L27" s="34"/>
      <c r="M27" s="35">
        <f>SUM(G27:L27)</f>
        <v>2</v>
      </c>
    </row>
    <row r="28" spans="1:13" ht="15">
      <c r="A28" s="4" t="s">
        <v>79</v>
      </c>
      <c r="B28" s="33" t="s">
        <v>340</v>
      </c>
      <c r="C28" s="33" t="s">
        <v>341</v>
      </c>
      <c r="D28" s="33" t="s">
        <v>265</v>
      </c>
      <c r="E28" s="33">
        <v>2000</v>
      </c>
      <c r="F28" s="9">
        <f t="shared" si="1"/>
        <v>2</v>
      </c>
      <c r="G28" s="34">
        <v>1</v>
      </c>
      <c r="H28" s="34">
        <v>1</v>
      </c>
      <c r="I28" s="34"/>
      <c r="J28" s="34"/>
      <c r="K28" s="34"/>
      <c r="L28" s="34"/>
      <c r="M28" s="35">
        <f>SUM(G28:L28)</f>
        <v>2</v>
      </c>
    </row>
    <row r="29" spans="1:13" ht="15">
      <c r="A29" s="25" t="s">
        <v>80</v>
      </c>
      <c r="B29" s="31" t="s">
        <v>272</v>
      </c>
      <c r="C29" s="31" t="s">
        <v>382</v>
      </c>
      <c r="D29" s="31" t="s">
        <v>383</v>
      </c>
      <c r="E29" s="31">
        <v>1998</v>
      </c>
      <c r="F29" s="9">
        <f t="shared" si="1"/>
        <v>1</v>
      </c>
      <c r="G29" s="31"/>
      <c r="H29" s="31"/>
      <c r="I29" s="31">
        <v>1</v>
      </c>
      <c r="J29" s="31"/>
      <c r="K29" s="31"/>
      <c r="L29" s="31"/>
      <c r="M29" s="45">
        <f>SUM(G28:L28)</f>
        <v>2</v>
      </c>
    </row>
    <row r="30" spans="1:13" ht="15">
      <c r="A30" s="25" t="s">
        <v>82</v>
      </c>
      <c r="B30" s="40" t="s">
        <v>283</v>
      </c>
      <c r="C30" s="40" t="s">
        <v>266</v>
      </c>
      <c r="D30" s="40" t="s">
        <v>265</v>
      </c>
      <c r="E30" s="40">
        <v>2000</v>
      </c>
      <c r="F30" s="26">
        <v>1</v>
      </c>
      <c r="G30" s="41">
        <v>1</v>
      </c>
      <c r="H30" s="41"/>
      <c r="I30" s="41"/>
      <c r="J30" s="41"/>
      <c r="K30" s="41"/>
      <c r="L30" s="41"/>
      <c r="M30" s="35">
        <f aca="true" t="shared" si="2" ref="M30:M37">SUM(G30:L30)</f>
        <v>1</v>
      </c>
    </row>
    <row r="31" spans="1:13" ht="15">
      <c r="A31" s="4" t="s">
        <v>84</v>
      </c>
      <c r="B31" s="31" t="s">
        <v>338</v>
      </c>
      <c r="C31" s="31" t="s">
        <v>339</v>
      </c>
      <c r="D31" s="31" t="s">
        <v>265</v>
      </c>
      <c r="E31" s="31">
        <v>2000</v>
      </c>
      <c r="F31" s="26">
        <f aca="true" t="shared" si="3" ref="F31:F39">COUNT(G31:L31)</f>
        <v>1</v>
      </c>
      <c r="G31" s="31">
        <v>1</v>
      </c>
      <c r="H31" s="34"/>
      <c r="I31" s="34"/>
      <c r="J31" s="34"/>
      <c r="K31" s="34"/>
      <c r="L31" s="34"/>
      <c r="M31" s="35">
        <f t="shared" si="2"/>
        <v>1</v>
      </c>
    </row>
    <row r="32" spans="1:13" ht="15">
      <c r="A32" s="25" t="s">
        <v>86</v>
      </c>
      <c r="B32" s="31" t="s">
        <v>340</v>
      </c>
      <c r="C32" s="31" t="s">
        <v>342</v>
      </c>
      <c r="D32" s="31"/>
      <c r="E32" s="31">
        <v>2000</v>
      </c>
      <c r="F32" s="26">
        <f t="shared" si="3"/>
        <v>1</v>
      </c>
      <c r="G32" s="31">
        <v>1</v>
      </c>
      <c r="H32" s="34"/>
      <c r="I32" s="34"/>
      <c r="J32" s="34"/>
      <c r="K32" s="34"/>
      <c r="L32" s="34"/>
      <c r="M32" s="35">
        <f t="shared" si="2"/>
        <v>1</v>
      </c>
    </row>
    <row r="33" spans="1:13" ht="15">
      <c r="A33" s="25" t="s">
        <v>87</v>
      </c>
      <c r="B33" s="33" t="s">
        <v>343</v>
      </c>
      <c r="C33" s="33" t="s">
        <v>264</v>
      </c>
      <c r="D33" s="33" t="s">
        <v>265</v>
      </c>
      <c r="E33" s="33">
        <v>2000</v>
      </c>
      <c r="F33" s="26">
        <f t="shared" si="3"/>
        <v>1</v>
      </c>
      <c r="G33" s="34">
        <v>1</v>
      </c>
      <c r="H33" s="34"/>
      <c r="I33" s="34"/>
      <c r="J33" s="34"/>
      <c r="K33" s="34"/>
      <c r="L33" s="34"/>
      <c r="M33" s="35">
        <f t="shared" si="2"/>
        <v>1</v>
      </c>
    </row>
    <row r="34" spans="1:13" ht="15">
      <c r="A34" s="4" t="s">
        <v>89</v>
      </c>
      <c r="B34" s="31" t="s">
        <v>276</v>
      </c>
      <c r="C34" s="31" t="s">
        <v>344</v>
      </c>
      <c r="D34" s="31" t="s">
        <v>269</v>
      </c>
      <c r="E34" s="31">
        <v>2000</v>
      </c>
      <c r="F34" s="26">
        <f t="shared" si="3"/>
        <v>1</v>
      </c>
      <c r="G34" s="31">
        <v>1</v>
      </c>
      <c r="H34" s="34"/>
      <c r="I34" s="34"/>
      <c r="J34" s="34"/>
      <c r="K34" s="34"/>
      <c r="L34" s="34"/>
      <c r="M34" s="35">
        <f t="shared" si="2"/>
        <v>1</v>
      </c>
    </row>
    <row r="35" spans="1:13" ht="15">
      <c r="A35" s="25" t="s">
        <v>92</v>
      </c>
      <c r="B35" s="33" t="s">
        <v>270</v>
      </c>
      <c r="C35" s="33" t="s">
        <v>345</v>
      </c>
      <c r="D35" s="33" t="s">
        <v>269</v>
      </c>
      <c r="E35" s="33">
        <v>2000</v>
      </c>
      <c r="F35" s="26">
        <f t="shared" si="3"/>
        <v>1</v>
      </c>
      <c r="G35" s="34">
        <v>1</v>
      </c>
      <c r="H35" s="34"/>
      <c r="I35" s="34"/>
      <c r="J35" s="34"/>
      <c r="K35" s="34"/>
      <c r="L35" s="34"/>
      <c r="M35" s="35">
        <f t="shared" si="2"/>
        <v>1</v>
      </c>
    </row>
    <row r="36" spans="1:13" ht="15">
      <c r="A36" s="25" t="s">
        <v>93</v>
      </c>
      <c r="B36" s="31" t="s">
        <v>220</v>
      </c>
      <c r="C36" s="31" t="s">
        <v>356</v>
      </c>
      <c r="D36" s="31" t="s">
        <v>265</v>
      </c>
      <c r="E36" s="31">
        <v>1999</v>
      </c>
      <c r="F36" s="26">
        <f t="shared" si="3"/>
        <v>1</v>
      </c>
      <c r="G36" s="31"/>
      <c r="H36" s="31">
        <v>1</v>
      </c>
      <c r="I36" s="31"/>
      <c r="J36" s="31"/>
      <c r="K36" s="31"/>
      <c r="L36" s="31"/>
      <c r="M36" s="35">
        <f t="shared" si="2"/>
        <v>1</v>
      </c>
    </row>
    <row r="37" spans="1:13" ht="15">
      <c r="A37" s="4" t="s">
        <v>96</v>
      </c>
      <c r="B37" s="31" t="s">
        <v>282</v>
      </c>
      <c r="C37" s="31" t="s">
        <v>389</v>
      </c>
      <c r="D37" s="31" t="s">
        <v>265</v>
      </c>
      <c r="E37" s="31">
        <v>1998</v>
      </c>
      <c r="F37" s="26">
        <f t="shared" si="3"/>
        <v>1</v>
      </c>
      <c r="G37" s="31"/>
      <c r="H37" s="31">
        <v>1</v>
      </c>
      <c r="I37" s="31"/>
      <c r="J37" s="31"/>
      <c r="K37" s="31"/>
      <c r="L37" s="31"/>
      <c r="M37" s="46">
        <f t="shared" si="2"/>
        <v>1</v>
      </c>
    </row>
    <row r="38" spans="1:13" ht="15">
      <c r="A38" s="25" t="s">
        <v>100</v>
      </c>
      <c r="B38" s="31" t="s">
        <v>390</v>
      </c>
      <c r="C38" s="31" t="s">
        <v>391</v>
      </c>
      <c r="D38" s="31" t="s">
        <v>265</v>
      </c>
      <c r="E38" s="31">
        <v>2000</v>
      </c>
      <c r="F38" s="26">
        <f t="shared" si="3"/>
        <v>1</v>
      </c>
      <c r="G38" s="31"/>
      <c r="H38" s="31">
        <v>1</v>
      </c>
      <c r="I38" s="31"/>
      <c r="J38" s="31"/>
      <c r="K38" s="31"/>
      <c r="L38" s="31"/>
      <c r="M38" s="35">
        <f>SUM(G37:L37)</f>
        <v>1</v>
      </c>
    </row>
    <row r="39" spans="1:13" ht="15">
      <c r="A39" s="25" t="s">
        <v>101</v>
      </c>
      <c r="B39" s="31" t="s">
        <v>442</v>
      </c>
      <c r="C39" s="31" t="s">
        <v>443</v>
      </c>
      <c r="D39" s="31" t="s">
        <v>444</v>
      </c>
      <c r="E39" s="31">
        <v>1998</v>
      </c>
      <c r="F39" s="26">
        <f t="shared" si="3"/>
        <v>1</v>
      </c>
      <c r="G39" s="31"/>
      <c r="H39" s="31"/>
      <c r="I39" s="31">
        <v>15</v>
      </c>
      <c r="J39" s="31"/>
      <c r="K39" s="31"/>
      <c r="L39" s="31"/>
      <c r="M39" s="35">
        <f>SUM(G38:L38)</f>
        <v>1</v>
      </c>
    </row>
  </sheetData>
  <sheetProtection/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0.7109375" style="0" customWidth="1"/>
    <col min="4" max="4" width="13.57421875" style="0" customWidth="1"/>
  </cols>
  <sheetData>
    <row r="2" spans="2:6" ht="15">
      <c r="B2" s="66" t="s">
        <v>466</v>
      </c>
      <c r="C2" s="66"/>
      <c r="D2" s="66"/>
      <c r="E2" s="66"/>
      <c r="F2" s="66"/>
    </row>
    <row r="3" spans="1:6" ht="36">
      <c r="A3" s="12" t="s">
        <v>0</v>
      </c>
      <c r="B3" s="13" t="s">
        <v>1</v>
      </c>
      <c r="C3" s="13" t="s">
        <v>2</v>
      </c>
      <c r="D3" s="13" t="s">
        <v>256</v>
      </c>
      <c r="E3" s="12" t="s">
        <v>6</v>
      </c>
      <c r="F3" s="12" t="s">
        <v>153</v>
      </c>
    </row>
    <row r="4" spans="1:6" ht="15">
      <c r="A4" s="4" t="s">
        <v>7</v>
      </c>
      <c r="B4" s="4" t="s">
        <v>392</v>
      </c>
      <c r="C4" s="4" t="s">
        <v>214</v>
      </c>
      <c r="D4" s="4" t="s">
        <v>383</v>
      </c>
      <c r="E4" s="4">
        <v>1998</v>
      </c>
      <c r="F4" s="7">
        <v>15</v>
      </c>
    </row>
    <row r="5" spans="1:6" ht="15">
      <c r="A5" s="4" t="s">
        <v>12</v>
      </c>
      <c r="B5" s="4" t="s">
        <v>17</v>
      </c>
      <c r="C5" s="4" t="s">
        <v>394</v>
      </c>
      <c r="D5" s="4" t="s">
        <v>269</v>
      </c>
      <c r="E5" s="4">
        <v>1999</v>
      </c>
      <c r="F5" s="7">
        <v>13</v>
      </c>
    </row>
    <row r="6" spans="1:6" ht="15">
      <c r="A6" s="4" t="s">
        <v>16</v>
      </c>
      <c r="B6" s="4" t="s">
        <v>347</v>
      </c>
      <c r="C6" s="4" t="s">
        <v>348</v>
      </c>
      <c r="D6" s="4" t="s">
        <v>261</v>
      </c>
      <c r="E6" s="4">
        <v>1997</v>
      </c>
      <c r="F6" s="7">
        <v>11</v>
      </c>
    </row>
    <row r="7" spans="1:6" ht="15">
      <c r="A7" s="4" t="s">
        <v>20</v>
      </c>
      <c r="B7" s="4" t="s">
        <v>193</v>
      </c>
      <c r="C7" s="4" t="s">
        <v>295</v>
      </c>
      <c r="D7" s="4" t="s">
        <v>261</v>
      </c>
      <c r="E7" s="4">
        <v>1998</v>
      </c>
      <c r="F7" s="7">
        <v>9</v>
      </c>
    </row>
    <row r="8" spans="1:6" ht="15">
      <c r="A8" s="4" t="s">
        <v>24</v>
      </c>
      <c r="B8" s="9" t="s">
        <v>363</v>
      </c>
      <c r="C8" s="9" t="s">
        <v>455</v>
      </c>
      <c r="D8" s="9" t="s">
        <v>259</v>
      </c>
      <c r="E8" s="9">
        <v>1999</v>
      </c>
      <c r="F8" s="9">
        <v>8</v>
      </c>
    </row>
    <row r="9" spans="1:6" ht="15">
      <c r="A9" s="4" t="s">
        <v>28</v>
      </c>
      <c r="B9" s="9" t="s">
        <v>216</v>
      </c>
      <c r="C9" s="9" t="s">
        <v>456</v>
      </c>
      <c r="D9" s="9" t="s">
        <v>457</v>
      </c>
      <c r="E9" s="9">
        <v>1998</v>
      </c>
      <c r="F9" s="9">
        <v>7</v>
      </c>
    </row>
    <row r="10" spans="1:6" ht="15">
      <c r="A10" s="4" t="s">
        <v>30</v>
      </c>
      <c r="B10" s="9" t="s">
        <v>458</v>
      </c>
      <c r="C10" s="9" t="s">
        <v>459</v>
      </c>
      <c r="D10" s="9" t="s">
        <v>457</v>
      </c>
      <c r="E10" s="9">
        <v>19998</v>
      </c>
      <c r="F10" s="9">
        <v>6</v>
      </c>
    </row>
    <row r="11" spans="1:6" ht="15">
      <c r="A11" s="4" t="s">
        <v>32</v>
      </c>
      <c r="B11" s="4" t="s">
        <v>216</v>
      </c>
      <c r="C11" s="4" t="s">
        <v>396</v>
      </c>
      <c r="D11" s="4" t="s">
        <v>383</v>
      </c>
      <c r="E11" s="4">
        <v>1998</v>
      </c>
      <c r="F11" s="7">
        <v>5</v>
      </c>
    </row>
    <row r="12" spans="1:6" ht="15">
      <c r="A12" s="4" t="s">
        <v>35</v>
      </c>
      <c r="B12" s="4" t="s">
        <v>29</v>
      </c>
      <c r="C12" s="4" t="s">
        <v>171</v>
      </c>
      <c r="D12" s="4" t="s">
        <v>259</v>
      </c>
      <c r="E12" s="4">
        <v>1999</v>
      </c>
      <c r="F12" s="7">
        <v>4</v>
      </c>
    </row>
    <row r="13" spans="1:6" ht="15">
      <c r="A13" s="4" t="s">
        <v>37</v>
      </c>
      <c r="B13" s="31" t="s">
        <v>458</v>
      </c>
      <c r="C13" s="31" t="s">
        <v>460</v>
      </c>
      <c r="D13" s="31" t="s">
        <v>457</v>
      </c>
      <c r="E13" s="31">
        <v>1998</v>
      </c>
      <c r="F13" s="31">
        <v>3</v>
      </c>
    </row>
    <row r="14" spans="1:6" ht="15">
      <c r="A14" s="4" t="s">
        <v>39</v>
      </c>
      <c r="B14" s="31" t="s">
        <v>461</v>
      </c>
      <c r="C14" s="31" t="s">
        <v>424</v>
      </c>
      <c r="D14" s="31" t="s">
        <v>425</v>
      </c>
      <c r="E14" s="31">
        <v>1998</v>
      </c>
      <c r="F14" s="31">
        <v>2</v>
      </c>
    </row>
    <row r="15" spans="1:6" ht="15">
      <c r="A15" s="4" t="s">
        <v>43</v>
      </c>
      <c r="B15" s="31" t="s">
        <v>296</v>
      </c>
      <c r="C15" s="31" t="s">
        <v>225</v>
      </c>
      <c r="D15" s="31" t="s">
        <v>462</v>
      </c>
      <c r="E15" s="31">
        <v>1999</v>
      </c>
      <c r="F15" s="31">
        <v>1</v>
      </c>
    </row>
    <row r="16" spans="1:6" ht="15">
      <c r="A16" s="4" t="s">
        <v>46</v>
      </c>
      <c r="B16" s="31" t="s">
        <v>219</v>
      </c>
      <c r="C16" s="31" t="s">
        <v>88</v>
      </c>
      <c r="D16" s="31" t="s">
        <v>261</v>
      </c>
      <c r="E16" s="31">
        <v>1998</v>
      </c>
      <c r="F16" s="31">
        <v>1</v>
      </c>
    </row>
    <row r="17" spans="1:6" ht="15">
      <c r="A17" s="4" t="s">
        <v>49</v>
      </c>
      <c r="B17" s="33" t="s">
        <v>347</v>
      </c>
      <c r="C17" s="33" t="s">
        <v>329</v>
      </c>
      <c r="D17" s="33" t="s">
        <v>261</v>
      </c>
      <c r="E17" s="33">
        <v>1999</v>
      </c>
      <c r="F17" s="34">
        <v>1</v>
      </c>
    </row>
    <row r="18" spans="1:6" ht="15">
      <c r="A18" s="4" t="s">
        <v>51</v>
      </c>
      <c r="B18" s="31" t="s">
        <v>302</v>
      </c>
      <c r="C18" s="31" t="s">
        <v>319</v>
      </c>
      <c r="D18" s="31" t="s">
        <v>259</v>
      </c>
      <c r="E18" s="31">
        <v>1998</v>
      </c>
      <c r="F18" s="31">
        <v>1</v>
      </c>
    </row>
    <row r="19" spans="1:6" ht="15">
      <c r="A19" s="4" t="s">
        <v>53</v>
      </c>
      <c r="B19" s="31" t="s">
        <v>219</v>
      </c>
      <c r="C19" s="31" t="s">
        <v>356</v>
      </c>
      <c r="D19" s="31" t="s">
        <v>261</v>
      </c>
      <c r="E19" s="31">
        <v>1999</v>
      </c>
      <c r="F19" s="31">
        <v>1</v>
      </c>
    </row>
    <row r="20" spans="1:6" ht="15">
      <c r="A20" s="4" t="s">
        <v>55</v>
      </c>
      <c r="B20" s="31" t="s">
        <v>309</v>
      </c>
      <c r="C20" s="31" t="s">
        <v>395</v>
      </c>
      <c r="D20" s="31" t="s">
        <v>269</v>
      </c>
      <c r="E20" s="31">
        <v>1998</v>
      </c>
      <c r="F20" s="31">
        <v>1</v>
      </c>
    </row>
    <row r="21" spans="1:6" ht="15">
      <c r="A21" s="4" t="s">
        <v>57</v>
      </c>
      <c r="B21" s="31" t="s">
        <v>304</v>
      </c>
      <c r="C21" s="31" t="s">
        <v>352</v>
      </c>
      <c r="D21" s="31" t="s">
        <v>261</v>
      </c>
      <c r="E21" s="31">
        <v>2000</v>
      </c>
      <c r="F21" s="31">
        <v>1</v>
      </c>
    </row>
    <row r="22" spans="1:6" ht="15">
      <c r="A22" s="4" t="s">
        <v>60</v>
      </c>
      <c r="B22" s="33" t="s">
        <v>148</v>
      </c>
      <c r="C22" s="33" t="s">
        <v>412</v>
      </c>
      <c r="D22" s="33" t="s">
        <v>261</v>
      </c>
      <c r="E22" s="33">
        <v>2000</v>
      </c>
      <c r="F22" s="34">
        <v>1</v>
      </c>
    </row>
    <row r="23" spans="1:6" ht="15">
      <c r="A23" s="4" t="s">
        <v>63</v>
      </c>
      <c r="B23" s="31" t="s">
        <v>357</v>
      </c>
      <c r="C23" s="31" t="s">
        <v>211</v>
      </c>
      <c r="D23" s="31" t="s">
        <v>259</v>
      </c>
      <c r="E23" s="31">
        <v>1999</v>
      </c>
      <c r="F23" s="31">
        <v>1</v>
      </c>
    </row>
    <row r="24" spans="1:6" ht="15">
      <c r="A24" s="4" t="s">
        <v>66</v>
      </c>
      <c r="B24" s="31" t="s">
        <v>304</v>
      </c>
      <c r="C24" s="31" t="s">
        <v>439</v>
      </c>
      <c r="D24" s="31" t="s">
        <v>383</v>
      </c>
      <c r="E24" s="31">
        <v>1999</v>
      </c>
      <c r="F24" s="31">
        <v>1</v>
      </c>
    </row>
    <row r="25" spans="1:6" ht="15">
      <c r="A25" s="4" t="s">
        <v>69</v>
      </c>
      <c r="B25" s="31" t="s">
        <v>461</v>
      </c>
      <c r="C25" s="31" t="s">
        <v>463</v>
      </c>
      <c r="D25" s="31" t="s">
        <v>261</v>
      </c>
      <c r="E25" s="31">
        <v>2000</v>
      </c>
      <c r="F25" s="31">
        <v>1</v>
      </c>
    </row>
    <row r="26" spans="1:6" ht="15">
      <c r="A26" s="4" t="s">
        <v>71</v>
      </c>
      <c r="B26" s="31" t="s">
        <v>403</v>
      </c>
      <c r="C26" s="31" t="s">
        <v>438</v>
      </c>
      <c r="D26" s="31" t="s">
        <v>383</v>
      </c>
      <c r="E26" s="31">
        <v>2000</v>
      </c>
      <c r="F26" s="31">
        <v>1</v>
      </c>
    </row>
    <row r="27" spans="1:6" ht="15">
      <c r="A27" s="4" t="s">
        <v>75</v>
      </c>
      <c r="B27" s="31" t="s">
        <v>347</v>
      </c>
      <c r="C27" s="31" t="s">
        <v>464</v>
      </c>
      <c r="D27" s="31" t="s">
        <v>259</v>
      </c>
      <c r="E27" s="31">
        <v>2000</v>
      </c>
      <c r="F27" s="31">
        <v>1</v>
      </c>
    </row>
    <row r="28" spans="1:6" ht="15">
      <c r="A28" s="4" t="s">
        <v>79</v>
      </c>
      <c r="B28" s="31" t="s">
        <v>50</v>
      </c>
      <c r="C28" s="31" t="s">
        <v>399</v>
      </c>
      <c r="D28" s="31" t="s">
        <v>259</v>
      </c>
      <c r="E28" s="31">
        <v>2000</v>
      </c>
      <c r="F28" s="31">
        <v>1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9.421875" style="0" customWidth="1"/>
    <col min="3" max="3" width="12.28125" style="0" customWidth="1"/>
    <col min="4" max="4" width="14.57421875" style="0" customWidth="1"/>
    <col min="5" max="5" width="5.28125" style="0" customWidth="1"/>
    <col min="6" max="6" width="4.140625" style="0" customWidth="1"/>
    <col min="7" max="7" width="4.28125" style="0" customWidth="1"/>
    <col min="8" max="8" width="5.28125" style="0" customWidth="1"/>
    <col min="9" max="9" width="4.421875" style="0" customWidth="1"/>
    <col min="10" max="10" width="5.00390625" style="0" customWidth="1"/>
    <col min="11" max="11" width="5.421875" style="0" customWidth="1"/>
    <col min="12" max="12" width="5.28125" style="0" customWidth="1"/>
  </cols>
  <sheetData>
    <row r="2" spans="2:8" ht="15">
      <c r="B2" s="66" t="s">
        <v>254</v>
      </c>
      <c r="C2" s="66"/>
      <c r="D2" s="66"/>
      <c r="E2" s="66"/>
      <c r="F2" s="66"/>
      <c r="G2" s="66"/>
      <c r="H2" s="66"/>
    </row>
    <row r="3" spans="1:13" ht="51">
      <c r="A3" s="12" t="s">
        <v>0</v>
      </c>
      <c r="B3" s="13" t="s">
        <v>1</v>
      </c>
      <c r="C3" s="13" t="s">
        <v>2</v>
      </c>
      <c r="D3" s="13" t="s">
        <v>256</v>
      </c>
      <c r="E3" s="12" t="s">
        <v>6</v>
      </c>
      <c r="F3" s="12" t="s">
        <v>150</v>
      </c>
      <c r="G3" s="12" t="s">
        <v>151</v>
      </c>
      <c r="H3" s="12" t="s">
        <v>152</v>
      </c>
      <c r="I3" s="12" t="s">
        <v>153</v>
      </c>
      <c r="J3" s="12" t="s">
        <v>154</v>
      </c>
      <c r="K3" s="12" t="s">
        <v>155</v>
      </c>
      <c r="L3" s="12" t="s">
        <v>156</v>
      </c>
      <c r="M3" s="20" t="s">
        <v>163</v>
      </c>
    </row>
    <row r="4" spans="1:13" ht="15">
      <c r="A4" s="4">
        <v>1</v>
      </c>
      <c r="B4" s="4" t="s">
        <v>347</v>
      </c>
      <c r="C4" s="4" t="s">
        <v>348</v>
      </c>
      <c r="D4" s="4" t="s">
        <v>261</v>
      </c>
      <c r="E4" s="4">
        <v>1997</v>
      </c>
      <c r="F4" s="4">
        <f aca="true" t="shared" si="0" ref="F4:F35">COUNT(G4:L4)</f>
        <v>3</v>
      </c>
      <c r="G4" s="7">
        <v>13</v>
      </c>
      <c r="H4" s="7">
        <v>11</v>
      </c>
      <c r="I4" s="7">
        <v>11</v>
      </c>
      <c r="J4" s="7"/>
      <c r="K4" s="7"/>
      <c r="L4" s="7"/>
      <c r="M4" s="21">
        <f aca="true" t="shared" si="1" ref="M4:M35">SUM(G4:L4)</f>
        <v>35</v>
      </c>
    </row>
    <row r="5" spans="1:13" ht="15">
      <c r="A5" s="4">
        <v>2</v>
      </c>
      <c r="B5" s="4" t="s">
        <v>392</v>
      </c>
      <c r="C5" s="4" t="s">
        <v>214</v>
      </c>
      <c r="D5" s="4" t="s">
        <v>383</v>
      </c>
      <c r="E5" s="4">
        <v>1998</v>
      </c>
      <c r="F5" s="4">
        <f t="shared" si="0"/>
        <v>2</v>
      </c>
      <c r="G5" s="7"/>
      <c r="H5" s="7">
        <v>15</v>
      </c>
      <c r="I5" s="7">
        <v>15</v>
      </c>
      <c r="J5" s="7"/>
      <c r="K5" s="7"/>
      <c r="L5" s="7"/>
      <c r="M5" s="21">
        <f t="shared" si="1"/>
        <v>30</v>
      </c>
    </row>
    <row r="6" spans="1:13" ht="15">
      <c r="A6" s="4">
        <v>3</v>
      </c>
      <c r="B6" s="4" t="s">
        <v>61</v>
      </c>
      <c r="C6" s="4" t="s">
        <v>346</v>
      </c>
      <c r="D6" s="4" t="s">
        <v>261</v>
      </c>
      <c r="E6" s="4">
        <v>1997</v>
      </c>
      <c r="F6" s="4">
        <f t="shared" si="0"/>
        <v>2</v>
      </c>
      <c r="G6" s="7">
        <v>15</v>
      </c>
      <c r="H6" s="7">
        <v>13</v>
      </c>
      <c r="I6" s="7"/>
      <c r="J6" s="7"/>
      <c r="K6" s="7"/>
      <c r="L6" s="7"/>
      <c r="M6" s="21">
        <f t="shared" si="1"/>
        <v>28</v>
      </c>
    </row>
    <row r="7" spans="1:13" ht="15">
      <c r="A7" s="4">
        <v>4</v>
      </c>
      <c r="B7" s="4" t="s">
        <v>193</v>
      </c>
      <c r="C7" s="4" t="s">
        <v>295</v>
      </c>
      <c r="D7" s="4" t="s">
        <v>261</v>
      </c>
      <c r="E7" s="4">
        <v>1998</v>
      </c>
      <c r="F7" s="4">
        <f t="shared" si="0"/>
        <v>3</v>
      </c>
      <c r="G7" s="7">
        <v>8</v>
      </c>
      <c r="H7" s="7">
        <v>7</v>
      </c>
      <c r="I7" s="7">
        <v>9</v>
      </c>
      <c r="J7" s="7"/>
      <c r="K7" s="7"/>
      <c r="L7" s="7"/>
      <c r="M7" s="21">
        <f t="shared" si="1"/>
        <v>24</v>
      </c>
    </row>
    <row r="8" spans="1:13" ht="15">
      <c r="A8" s="4">
        <v>5</v>
      </c>
      <c r="B8" s="9" t="s">
        <v>17</v>
      </c>
      <c r="C8" s="9" t="s">
        <v>394</v>
      </c>
      <c r="D8" s="9" t="s">
        <v>269</v>
      </c>
      <c r="E8" s="9">
        <v>1999</v>
      </c>
      <c r="F8" s="4">
        <f t="shared" si="0"/>
        <v>2</v>
      </c>
      <c r="G8" s="9"/>
      <c r="H8" s="9">
        <v>8</v>
      </c>
      <c r="I8" s="9">
        <v>13</v>
      </c>
      <c r="J8" s="9"/>
      <c r="K8" s="9"/>
      <c r="L8" s="9"/>
      <c r="M8" s="21">
        <f t="shared" si="1"/>
        <v>21</v>
      </c>
    </row>
    <row r="9" spans="1:13" ht="15">
      <c r="A9" s="4">
        <v>6</v>
      </c>
      <c r="B9" s="4" t="s">
        <v>347</v>
      </c>
      <c r="C9" s="4" t="s">
        <v>329</v>
      </c>
      <c r="D9" s="4" t="s">
        <v>261</v>
      </c>
      <c r="E9" s="4">
        <v>1999</v>
      </c>
      <c r="F9" s="4">
        <f t="shared" si="0"/>
        <v>3</v>
      </c>
      <c r="G9" s="7">
        <v>9</v>
      </c>
      <c r="H9" s="7">
        <v>5</v>
      </c>
      <c r="I9" s="7">
        <v>1</v>
      </c>
      <c r="J9" s="7"/>
      <c r="K9" s="7"/>
      <c r="L9" s="7"/>
      <c r="M9" s="21">
        <f t="shared" si="1"/>
        <v>15</v>
      </c>
    </row>
    <row r="10" spans="1:13" ht="15">
      <c r="A10" s="4">
        <v>7</v>
      </c>
      <c r="B10" s="4" t="s">
        <v>29</v>
      </c>
      <c r="C10" s="4" t="s">
        <v>171</v>
      </c>
      <c r="D10" s="4" t="s">
        <v>259</v>
      </c>
      <c r="E10" s="4">
        <v>1998</v>
      </c>
      <c r="F10" s="4">
        <f t="shared" si="0"/>
        <v>3</v>
      </c>
      <c r="G10" s="7">
        <v>6</v>
      </c>
      <c r="H10" s="7">
        <v>2</v>
      </c>
      <c r="I10" s="7">
        <v>4</v>
      </c>
      <c r="J10" s="7"/>
      <c r="K10" s="7"/>
      <c r="L10" s="7"/>
      <c r="M10" s="21">
        <f t="shared" si="1"/>
        <v>12</v>
      </c>
    </row>
    <row r="11" spans="1:13" ht="15">
      <c r="A11" s="4">
        <v>8</v>
      </c>
      <c r="B11" s="4" t="s">
        <v>305</v>
      </c>
      <c r="C11" s="4" t="s">
        <v>349</v>
      </c>
      <c r="D11" s="4" t="s">
        <v>269</v>
      </c>
      <c r="E11" s="4">
        <v>2000</v>
      </c>
      <c r="F11" s="4">
        <f t="shared" si="0"/>
        <v>1</v>
      </c>
      <c r="G11" s="7">
        <v>11</v>
      </c>
      <c r="H11" s="7"/>
      <c r="I11" s="7"/>
      <c r="J11" s="7"/>
      <c r="K11" s="7"/>
      <c r="L11" s="7"/>
      <c r="M11" s="21">
        <f t="shared" si="1"/>
        <v>11</v>
      </c>
    </row>
    <row r="12" spans="1:13" ht="15">
      <c r="A12" s="4">
        <v>9</v>
      </c>
      <c r="B12" s="9" t="s">
        <v>393</v>
      </c>
      <c r="C12" s="9" t="s">
        <v>308</v>
      </c>
      <c r="D12" s="9" t="s">
        <v>269</v>
      </c>
      <c r="E12" s="9">
        <v>1999</v>
      </c>
      <c r="F12" s="4">
        <f t="shared" si="0"/>
        <v>1</v>
      </c>
      <c r="G12" s="9"/>
      <c r="H12" s="9">
        <v>9</v>
      </c>
      <c r="I12" s="9"/>
      <c r="J12" s="9"/>
      <c r="K12" s="9"/>
      <c r="L12" s="9"/>
      <c r="M12" s="21">
        <f t="shared" si="1"/>
        <v>9</v>
      </c>
    </row>
    <row r="13" spans="1:13" ht="15">
      <c r="A13" s="4">
        <v>10</v>
      </c>
      <c r="B13" s="9" t="s">
        <v>216</v>
      </c>
      <c r="C13" s="9" t="s">
        <v>396</v>
      </c>
      <c r="D13" s="9" t="s">
        <v>383</v>
      </c>
      <c r="E13" s="9">
        <v>1998</v>
      </c>
      <c r="F13" s="4">
        <f t="shared" si="0"/>
        <v>2</v>
      </c>
      <c r="G13" s="9"/>
      <c r="H13" s="9">
        <v>4</v>
      </c>
      <c r="I13" s="9">
        <v>5</v>
      </c>
      <c r="J13" s="9"/>
      <c r="K13" s="9"/>
      <c r="L13" s="9"/>
      <c r="M13" s="21">
        <f t="shared" si="1"/>
        <v>9</v>
      </c>
    </row>
    <row r="14" spans="1:13" ht="15">
      <c r="A14" s="4">
        <v>11</v>
      </c>
      <c r="B14" s="4" t="s">
        <v>350</v>
      </c>
      <c r="C14" s="4" t="s">
        <v>351</v>
      </c>
      <c r="D14" s="4" t="s">
        <v>265</v>
      </c>
      <c r="E14" s="4">
        <v>2000</v>
      </c>
      <c r="F14" s="4">
        <f t="shared" si="0"/>
        <v>2</v>
      </c>
      <c r="G14" s="7">
        <v>7</v>
      </c>
      <c r="H14" s="7">
        <v>1</v>
      </c>
      <c r="I14" s="7"/>
      <c r="J14" s="7"/>
      <c r="K14" s="7"/>
      <c r="L14" s="7"/>
      <c r="M14" s="21">
        <f t="shared" si="1"/>
        <v>8</v>
      </c>
    </row>
    <row r="15" spans="1:13" ht="15">
      <c r="A15" s="4">
        <v>12</v>
      </c>
      <c r="B15" s="9" t="s">
        <v>363</v>
      </c>
      <c r="C15" s="9" t="s">
        <v>455</v>
      </c>
      <c r="D15" s="9" t="s">
        <v>259</v>
      </c>
      <c r="E15" s="9">
        <v>1999</v>
      </c>
      <c r="F15" s="4">
        <f t="shared" si="0"/>
        <v>1</v>
      </c>
      <c r="G15" s="9"/>
      <c r="H15" s="9">
        <v>8</v>
      </c>
      <c r="I15" s="9"/>
      <c r="J15" s="9"/>
      <c r="K15" s="9"/>
      <c r="L15" s="9"/>
      <c r="M15" s="21">
        <f t="shared" si="1"/>
        <v>8</v>
      </c>
    </row>
    <row r="16" spans="1:13" ht="15">
      <c r="A16" s="4">
        <v>13</v>
      </c>
      <c r="B16" s="4" t="s">
        <v>353</v>
      </c>
      <c r="C16" s="4" t="s">
        <v>354</v>
      </c>
      <c r="D16" s="4" t="s">
        <v>261</v>
      </c>
      <c r="E16" s="4">
        <v>1999</v>
      </c>
      <c r="F16" s="4">
        <f t="shared" si="0"/>
        <v>2</v>
      </c>
      <c r="G16" s="7">
        <v>4</v>
      </c>
      <c r="H16" s="7">
        <v>3</v>
      </c>
      <c r="I16" s="7"/>
      <c r="J16" s="7"/>
      <c r="K16" s="7"/>
      <c r="L16" s="7"/>
      <c r="M16" s="21">
        <f t="shared" si="1"/>
        <v>7</v>
      </c>
    </row>
    <row r="17" spans="1:13" ht="15">
      <c r="A17" s="4">
        <v>14</v>
      </c>
      <c r="B17" s="9" t="s">
        <v>309</v>
      </c>
      <c r="C17" s="9" t="s">
        <v>395</v>
      </c>
      <c r="D17" s="9" t="s">
        <v>269</v>
      </c>
      <c r="E17" s="9">
        <v>1998</v>
      </c>
      <c r="F17" s="4">
        <f t="shared" si="0"/>
        <v>2</v>
      </c>
      <c r="G17" s="9"/>
      <c r="H17" s="9">
        <v>6</v>
      </c>
      <c r="I17" s="9">
        <v>1</v>
      </c>
      <c r="J17" s="9"/>
      <c r="K17" s="9"/>
      <c r="L17" s="9"/>
      <c r="M17" s="21">
        <f t="shared" si="1"/>
        <v>7</v>
      </c>
    </row>
    <row r="18" spans="1:13" ht="15">
      <c r="A18" s="4">
        <v>15</v>
      </c>
      <c r="B18" s="9" t="s">
        <v>216</v>
      </c>
      <c r="C18" s="9" t="s">
        <v>456</v>
      </c>
      <c r="D18" s="9" t="s">
        <v>457</v>
      </c>
      <c r="E18" s="9">
        <v>1998</v>
      </c>
      <c r="F18" s="4">
        <f t="shared" si="0"/>
        <v>1</v>
      </c>
      <c r="G18" s="9"/>
      <c r="H18" s="9">
        <v>7</v>
      </c>
      <c r="I18" s="9"/>
      <c r="J18" s="9"/>
      <c r="K18" s="9"/>
      <c r="L18" s="9"/>
      <c r="M18" s="21">
        <f t="shared" si="1"/>
        <v>7</v>
      </c>
    </row>
    <row r="19" spans="1:13" ht="15">
      <c r="A19" s="4">
        <v>16</v>
      </c>
      <c r="B19" s="4" t="s">
        <v>304</v>
      </c>
      <c r="C19" s="4" t="s">
        <v>352</v>
      </c>
      <c r="D19" s="4" t="s">
        <v>261</v>
      </c>
      <c r="E19" s="4">
        <v>1999</v>
      </c>
      <c r="F19" s="4">
        <f t="shared" si="0"/>
        <v>2</v>
      </c>
      <c r="G19" s="7">
        <v>5</v>
      </c>
      <c r="H19" s="7"/>
      <c r="I19" s="7">
        <v>1</v>
      </c>
      <c r="J19" s="7"/>
      <c r="K19" s="7"/>
      <c r="L19" s="7"/>
      <c r="M19" s="21">
        <f t="shared" si="1"/>
        <v>6</v>
      </c>
    </row>
    <row r="20" spans="1:13" ht="15">
      <c r="A20" s="4">
        <v>17</v>
      </c>
      <c r="B20" s="9" t="s">
        <v>458</v>
      </c>
      <c r="C20" s="9" t="s">
        <v>459</v>
      </c>
      <c r="D20" s="9" t="s">
        <v>457</v>
      </c>
      <c r="E20" s="9">
        <v>19998</v>
      </c>
      <c r="F20" s="4">
        <f t="shared" si="0"/>
        <v>1</v>
      </c>
      <c r="G20" s="9"/>
      <c r="H20" s="9">
        <v>6</v>
      </c>
      <c r="I20" s="9"/>
      <c r="J20" s="9"/>
      <c r="K20" s="9"/>
      <c r="L20" s="9"/>
      <c r="M20" s="21">
        <f t="shared" si="1"/>
        <v>6</v>
      </c>
    </row>
    <row r="21" spans="1:13" ht="15">
      <c r="A21" s="4">
        <v>18</v>
      </c>
      <c r="B21" s="4" t="s">
        <v>29</v>
      </c>
      <c r="C21" s="4" t="s">
        <v>355</v>
      </c>
      <c r="D21" s="4" t="s">
        <v>269</v>
      </c>
      <c r="E21" s="4">
        <v>2000</v>
      </c>
      <c r="F21" s="4">
        <f t="shared" si="0"/>
        <v>2</v>
      </c>
      <c r="G21" s="7">
        <v>3</v>
      </c>
      <c r="H21" s="7">
        <v>1</v>
      </c>
      <c r="I21" s="7"/>
      <c r="J21" s="7"/>
      <c r="K21" s="7"/>
      <c r="L21" s="7"/>
      <c r="M21" s="21">
        <f t="shared" si="1"/>
        <v>4</v>
      </c>
    </row>
    <row r="22" spans="1:13" ht="15">
      <c r="A22" s="4">
        <v>19</v>
      </c>
      <c r="B22" s="4" t="s">
        <v>219</v>
      </c>
      <c r="C22" s="4" t="s">
        <v>356</v>
      </c>
      <c r="D22" s="4" t="s">
        <v>261</v>
      </c>
      <c r="E22" s="4">
        <v>1998</v>
      </c>
      <c r="F22" s="4">
        <f t="shared" si="0"/>
        <v>2</v>
      </c>
      <c r="G22" s="7">
        <v>2</v>
      </c>
      <c r="H22" s="7"/>
      <c r="I22" s="7">
        <v>1</v>
      </c>
      <c r="J22" s="7"/>
      <c r="K22" s="7"/>
      <c r="L22" s="7"/>
      <c r="M22" s="21">
        <f t="shared" si="1"/>
        <v>3</v>
      </c>
    </row>
    <row r="23" spans="1:13" ht="15">
      <c r="A23" s="4">
        <v>20</v>
      </c>
      <c r="B23" s="4" t="s">
        <v>148</v>
      </c>
      <c r="C23" s="4" t="s">
        <v>412</v>
      </c>
      <c r="D23" s="4" t="s">
        <v>261</v>
      </c>
      <c r="E23" s="4">
        <v>2000</v>
      </c>
      <c r="F23" s="4">
        <f t="shared" si="0"/>
        <v>3</v>
      </c>
      <c r="G23" s="7">
        <v>1</v>
      </c>
      <c r="H23" s="7">
        <v>1</v>
      </c>
      <c r="I23" s="7">
        <v>1</v>
      </c>
      <c r="J23" s="7"/>
      <c r="K23" s="7"/>
      <c r="L23" s="7"/>
      <c r="M23" s="21">
        <f t="shared" si="1"/>
        <v>3</v>
      </c>
    </row>
    <row r="24" spans="1:13" ht="15">
      <c r="A24" s="4">
        <v>21</v>
      </c>
      <c r="B24" s="9" t="s">
        <v>461</v>
      </c>
      <c r="C24" s="9" t="s">
        <v>424</v>
      </c>
      <c r="D24" s="9" t="s">
        <v>425</v>
      </c>
      <c r="E24" s="9">
        <v>1998</v>
      </c>
      <c r="F24" s="4">
        <f t="shared" si="0"/>
        <v>1</v>
      </c>
      <c r="G24" s="9"/>
      <c r="H24" s="9"/>
      <c r="I24" s="9">
        <v>2</v>
      </c>
      <c r="J24" s="9"/>
      <c r="K24" s="9"/>
      <c r="L24" s="9"/>
      <c r="M24" s="21">
        <f t="shared" si="1"/>
        <v>2</v>
      </c>
    </row>
    <row r="25" spans="1:13" ht="15">
      <c r="A25" s="25">
        <v>22</v>
      </c>
      <c r="B25" s="25" t="s">
        <v>322</v>
      </c>
      <c r="C25" s="25" t="s">
        <v>360</v>
      </c>
      <c r="D25" s="25" t="s">
        <v>265</v>
      </c>
      <c r="E25" s="25">
        <v>2000</v>
      </c>
      <c r="F25" s="25">
        <f t="shared" si="0"/>
        <v>2</v>
      </c>
      <c r="G25" s="27">
        <v>1</v>
      </c>
      <c r="H25" s="27">
        <v>1</v>
      </c>
      <c r="I25" s="27"/>
      <c r="J25" s="27"/>
      <c r="K25" s="27"/>
      <c r="L25" s="27"/>
      <c r="M25" s="35">
        <f t="shared" si="1"/>
        <v>2</v>
      </c>
    </row>
    <row r="26" spans="1:13" ht="15">
      <c r="A26" s="33">
        <v>23</v>
      </c>
      <c r="B26" s="33" t="s">
        <v>314</v>
      </c>
      <c r="C26" s="33" t="s">
        <v>361</v>
      </c>
      <c r="D26" s="33" t="s">
        <v>265</v>
      </c>
      <c r="E26" s="33">
        <v>2000</v>
      </c>
      <c r="F26" s="33">
        <f t="shared" si="0"/>
        <v>2</v>
      </c>
      <c r="G26" s="34">
        <v>1</v>
      </c>
      <c r="H26" s="34">
        <v>1</v>
      </c>
      <c r="I26" s="34"/>
      <c r="J26" s="34"/>
      <c r="K26" s="34"/>
      <c r="L26" s="34"/>
      <c r="M26" s="36">
        <f t="shared" si="1"/>
        <v>2</v>
      </c>
    </row>
    <row r="27" spans="1:13" ht="15">
      <c r="A27" s="4">
        <v>24</v>
      </c>
      <c r="B27" s="33" t="s">
        <v>219</v>
      </c>
      <c r="C27" s="33" t="s">
        <v>88</v>
      </c>
      <c r="D27" s="33" t="s">
        <v>261</v>
      </c>
      <c r="E27" s="33">
        <v>1998</v>
      </c>
      <c r="F27" s="33">
        <f t="shared" si="0"/>
        <v>2</v>
      </c>
      <c r="G27" s="34">
        <v>1</v>
      </c>
      <c r="H27" s="34"/>
      <c r="I27" s="34">
        <v>1</v>
      </c>
      <c r="J27" s="34"/>
      <c r="K27" s="34"/>
      <c r="L27" s="34"/>
      <c r="M27" s="36">
        <f t="shared" si="1"/>
        <v>2</v>
      </c>
    </row>
    <row r="28" spans="1:13" ht="15">
      <c r="A28" s="25">
        <v>25</v>
      </c>
      <c r="B28" s="31" t="s">
        <v>50</v>
      </c>
      <c r="C28" s="31" t="s">
        <v>399</v>
      </c>
      <c r="D28" s="31" t="s">
        <v>259</v>
      </c>
      <c r="E28" s="31">
        <v>1999</v>
      </c>
      <c r="F28" s="33">
        <f t="shared" si="0"/>
        <v>2</v>
      </c>
      <c r="G28" s="31"/>
      <c r="H28" s="31">
        <v>1</v>
      </c>
      <c r="I28" s="31">
        <v>1</v>
      </c>
      <c r="J28" s="31"/>
      <c r="K28" s="31"/>
      <c r="L28" s="31"/>
      <c r="M28" s="36">
        <f t="shared" si="1"/>
        <v>2</v>
      </c>
    </row>
    <row r="29" spans="1:13" ht="15">
      <c r="A29" s="33">
        <v>26</v>
      </c>
      <c r="B29" s="31" t="s">
        <v>296</v>
      </c>
      <c r="C29" s="31" t="s">
        <v>225</v>
      </c>
      <c r="D29" s="31" t="s">
        <v>462</v>
      </c>
      <c r="E29" s="31">
        <v>1999</v>
      </c>
      <c r="F29" s="33">
        <f t="shared" si="0"/>
        <v>1</v>
      </c>
      <c r="G29" s="31"/>
      <c r="H29" s="31">
        <v>2</v>
      </c>
      <c r="I29" s="31"/>
      <c r="J29" s="31"/>
      <c r="K29" s="31"/>
      <c r="L29" s="31"/>
      <c r="M29" s="36">
        <f t="shared" si="1"/>
        <v>2</v>
      </c>
    </row>
    <row r="30" spans="1:13" ht="15">
      <c r="A30" s="4">
        <v>27</v>
      </c>
      <c r="B30" s="31" t="s">
        <v>50</v>
      </c>
      <c r="C30" s="31" t="s">
        <v>399</v>
      </c>
      <c r="D30" s="31" t="s">
        <v>259</v>
      </c>
      <c r="E30" s="31">
        <v>2000</v>
      </c>
      <c r="F30" s="33">
        <f t="shared" si="0"/>
        <v>2</v>
      </c>
      <c r="G30" s="31"/>
      <c r="H30" s="31">
        <v>1</v>
      </c>
      <c r="I30" s="31">
        <v>1</v>
      </c>
      <c r="J30" s="31"/>
      <c r="K30" s="31"/>
      <c r="L30" s="31"/>
      <c r="M30" s="36">
        <f t="shared" si="1"/>
        <v>2</v>
      </c>
    </row>
    <row r="31" spans="1:13" ht="15">
      <c r="A31" s="25">
        <v>28</v>
      </c>
      <c r="B31" s="33" t="s">
        <v>353</v>
      </c>
      <c r="C31" s="33" t="s">
        <v>318</v>
      </c>
      <c r="D31" s="33" t="s">
        <v>269</v>
      </c>
      <c r="E31" s="33">
        <v>2000</v>
      </c>
      <c r="F31" s="33">
        <f t="shared" si="0"/>
        <v>1</v>
      </c>
      <c r="G31" s="34">
        <v>1</v>
      </c>
      <c r="H31" s="34"/>
      <c r="I31" s="34"/>
      <c r="J31" s="34"/>
      <c r="K31" s="34"/>
      <c r="L31" s="34"/>
      <c r="M31" s="36">
        <f t="shared" si="1"/>
        <v>1</v>
      </c>
    </row>
    <row r="32" spans="1:13" ht="15">
      <c r="A32" s="33">
        <v>29</v>
      </c>
      <c r="B32" s="33" t="s">
        <v>357</v>
      </c>
      <c r="C32" s="33" t="s">
        <v>358</v>
      </c>
      <c r="D32" s="33" t="s">
        <v>265</v>
      </c>
      <c r="E32" s="33">
        <v>1999</v>
      </c>
      <c r="F32" s="33">
        <f t="shared" si="0"/>
        <v>1</v>
      </c>
      <c r="G32" s="34">
        <v>1</v>
      </c>
      <c r="H32" s="34"/>
      <c r="I32" s="34"/>
      <c r="J32" s="34"/>
      <c r="K32" s="34"/>
      <c r="L32" s="34"/>
      <c r="M32" s="36">
        <f t="shared" si="1"/>
        <v>1</v>
      </c>
    </row>
    <row r="33" spans="1:13" ht="15">
      <c r="A33" s="4">
        <v>30</v>
      </c>
      <c r="B33" s="33" t="s">
        <v>322</v>
      </c>
      <c r="C33" s="33" t="s">
        <v>359</v>
      </c>
      <c r="D33" s="33" t="s">
        <v>261</v>
      </c>
      <c r="E33" s="33">
        <v>1998</v>
      </c>
      <c r="F33" s="33">
        <f t="shared" si="0"/>
        <v>1</v>
      </c>
      <c r="G33" s="34">
        <v>1</v>
      </c>
      <c r="H33" s="34"/>
      <c r="I33" s="34"/>
      <c r="J33" s="34"/>
      <c r="K33" s="34"/>
      <c r="L33" s="34"/>
      <c r="M33" s="36">
        <f t="shared" si="1"/>
        <v>1</v>
      </c>
    </row>
    <row r="34" spans="1:13" ht="15">
      <c r="A34" s="25">
        <v>31</v>
      </c>
      <c r="B34" s="33" t="s">
        <v>81</v>
      </c>
      <c r="C34" s="33" t="s">
        <v>281</v>
      </c>
      <c r="D34" s="33" t="s">
        <v>269</v>
      </c>
      <c r="E34" s="33">
        <v>2000</v>
      </c>
      <c r="F34" s="33">
        <f t="shared" si="0"/>
        <v>1</v>
      </c>
      <c r="G34" s="34">
        <v>1</v>
      </c>
      <c r="H34" s="34"/>
      <c r="I34" s="34"/>
      <c r="J34" s="34"/>
      <c r="K34" s="34"/>
      <c r="L34" s="34"/>
      <c r="M34" s="36">
        <f t="shared" si="1"/>
        <v>1</v>
      </c>
    </row>
    <row r="35" spans="1:13" ht="15">
      <c r="A35" s="33">
        <v>32</v>
      </c>
      <c r="B35" s="33" t="s">
        <v>25</v>
      </c>
      <c r="C35" s="33" t="s">
        <v>362</v>
      </c>
      <c r="D35" s="33" t="s">
        <v>265</v>
      </c>
      <c r="E35" s="33">
        <v>1999</v>
      </c>
      <c r="F35" s="33">
        <f t="shared" si="0"/>
        <v>1</v>
      </c>
      <c r="G35" s="34">
        <v>1</v>
      </c>
      <c r="H35" s="34"/>
      <c r="I35" s="34"/>
      <c r="J35" s="34"/>
      <c r="K35" s="34"/>
      <c r="L35" s="34"/>
      <c r="M35" s="36">
        <f t="shared" si="1"/>
        <v>1</v>
      </c>
    </row>
    <row r="36" spans="1:13" ht="15">
      <c r="A36" s="4">
        <v>33</v>
      </c>
      <c r="B36" s="33" t="s">
        <v>363</v>
      </c>
      <c r="C36" s="33" t="s">
        <v>349</v>
      </c>
      <c r="D36" s="33" t="s">
        <v>265</v>
      </c>
      <c r="E36" s="33">
        <v>2000</v>
      </c>
      <c r="F36" s="33">
        <f aca="true" t="shared" si="2" ref="F36:F52">COUNT(G36:L36)</f>
        <v>1</v>
      </c>
      <c r="G36" s="34">
        <v>1</v>
      </c>
      <c r="H36" s="34"/>
      <c r="I36" s="34"/>
      <c r="J36" s="34"/>
      <c r="K36" s="34"/>
      <c r="L36" s="34"/>
      <c r="M36" s="36">
        <f aca="true" t="shared" si="3" ref="M36:M52">SUM(G36:L36)</f>
        <v>1</v>
      </c>
    </row>
    <row r="37" spans="1:13" ht="15">
      <c r="A37" s="25">
        <v>34</v>
      </c>
      <c r="B37" s="33" t="s">
        <v>314</v>
      </c>
      <c r="C37" s="33" t="s">
        <v>104</v>
      </c>
      <c r="D37" s="33" t="s">
        <v>265</v>
      </c>
      <c r="E37" s="33">
        <v>2000</v>
      </c>
      <c r="F37" s="33">
        <f t="shared" si="2"/>
        <v>1</v>
      </c>
      <c r="G37" s="34">
        <v>1</v>
      </c>
      <c r="H37" s="34"/>
      <c r="I37" s="34"/>
      <c r="J37" s="34"/>
      <c r="K37" s="34"/>
      <c r="L37" s="34"/>
      <c r="M37" s="36">
        <f t="shared" si="3"/>
        <v>1</v>
      </c>
    </row>
    <row r="38" spans="1:13" ht="15">
      <c r="A38" s="4">
        <v>36</v>
      </c>
      <c r="B38" s="31" t="s">
        <v>81</v>
      </c>
      <c r="C38" s="31" t="s">
        <v>222</v>
      </c>
      <c r="D38" s="31" t="s">
        <v>269</v>
      </c>
      <c r="E38" s="31">
        <v>1998</v>
      </c>
      <c r="F38" s="33">
        <f t="shared" si="2"/>
        <v>1</v>
      </c>
      <c r="G38" s="31"/>
      <c r="H38" s="31">
        <v>1</v>
      </c>
      <c r="I38" s="31"/>
      <c r="J38" s="31"/>
      <c r="K38" s="31"/>
      <c r="L38" s="31"/>
      <c r="M38" s="36">
        <f t="shared" si="3"/>
        <v>1</v>
      </c>
    </row>
    <row r="39" spans="1:13" ht="15">
      <c r="A39" s="25">
        <v>37</v>
      </c>
      <c r="B39" s="31" t="s">
        <v>363</v>
      </c>
      <c r="C39" s="31" t="s">
        <v>397</v>
      </c>
      <c r="D39" s="31" t="s">
        <v>265</v>
      </c>
      <c r="E39" s="31">
        <v>1998</v>
      </c>
      <c r="F39" s="33">
        <f t="shared" si="2"/>
        <v>1</v>
      </c>
      <c r="G39" s="31"/>
      <c r="H39" s="31">
        <v>1</v>
      </c>
      <c r="I39" s="31"/>
      <c r="J39" s="31"/>
      <c r="K39" s="31"/>
      <c r="L39" s="31"/>
      <c r="M39" s="36">
        <f t="shared" si="3"/>
        <v>1</v>
      </c>
    </row>
    <row r="40" spans="1:13" ht="15">
      <c r="A40" s="33">
        <v>38</v>
      </c>
      <c r="B40" s="31" t="s">
        <v>219</v>
      </c>
      <c r="C40" s="31" t="s">
        <v>361</v>
      </c>
      <c r="D40" s="31" t="s">
        <v>265</v>
      </c>
      <c r="E40" s="31">
        <v>1998</v>
      </c>
      <c r="F40" s="33">
        <f t="shared" si="2"/>
        <v>1</v>
      </c>
      <c r="G40" s="31"/>
      <c r="H40" s="31">
        <v>1</v>
      </c>
      <c r="I40" s="31"/>
      <c r="J40" s="31"/>
      <c r="K40" s="31"/>
      <c r="L40" s="31"/>
      <c r="M40" s="36">
        <f t="shared" si="3"/>
        <v>1</v>
      </c>
    </row>
    <row r="41" spans="1:13" ht="15">
      <c r="A41" s="4">
        <v>39</v>
      </c>
      <c r="B41" s="26" t="s">
        <v>29</v>
      </c>
      <c r="C41" s="26" t="s">
        <v>47</v>
      </c>
      <c r="D41" s="26" t="s">
        <v>265</v>
      </c>
      <c r="E41" s="26">
        <v>1998</v>
      </c>
      <c r="F41" s="40">
        <f t="shared" si="2"/>
        <v>1</v>
      </c>
      <c r="G41" s="38"/>
      <c r="H41" s="38">
        <v>1</v>
      </c>
      <c r="I41" s="38"/>
      <c r="J41" s="38"/>
      <c r="K41" s="38"/>
      <c r="L41" s="38"/>
      <c r="M41" s="47">
        <f t="shared" si="3"/>
        <v>1</v>
      </c>
    </row>
    <row r="42" spans="1:13" ht="15">
      <c r="A42" s="25">
        <v>40</v>
      </c>
      <c r="B42" s="31" t="s">
        <v>81</v>
      </c>
      <c r="C42" s="31" t="s">
        <v>398</v>
      </c>
      <c r="D42" s="31" t="s">
        <v>261</v>
      </c>
      <c r="E42" s="31">
        <v>1998</v>
      </c>
      <c r="F42" s="40">
        <f t="shared" si="2"/>
        <v>1</v>
      </c>
      <c r="G42" s="31"/>
      <c r="H42" s="31">
        <v>1</v>
      </c>
      <c r="I42" s="31"/>
      <c r="J42" s="31"/>
      <c r="K42" s="31"/>
      <c r="L42" s="31"/>
      <c r="M42" s="47">
        <f t="shared" si="3"/>
        <v>1</v>
      </c>
    </row>
    <row r="43" spans="1:13" ht="15">
      <c r="A43" s="33">
        <v>41</v>
      </c>
      <c r="B43" s="31" t="s">
        <v>81</v>
      </c>
      <c r="C43" s="31" t="s">
        <v>303</v>
      </c>
      <c r="D43" s="31" t="s">
        <v>265</v>
      </c>
      <c r="E43" s="31">
        <v>1998</v>
      </c>
      <c r="F43" s="40">
        <f t="shared" si="2"/>
        <v>1</v>
      </c>
      <c r="G43" s="31"/>
      <c r="H43" s="31">
        <v>1</v>
      </c>
      <c r="I43" s="31"/>
      <c r="J43" s="31"/>
      <c r="K43" s="31"/>
      <c r="L43" s="31"/>
      <c r="M43" s="47">
        <f t="shared" si="3"/>
        <v>1</v>
      </c>
    </row>
    <row r="44" spans="1:13" ht="15">
      <c r="A44" s="4">
        <v>42</v>
      </c>
      <c r="B44" s="31" t="s">
        <v>347</v>
      </c>
      <c r="C44" s="31" t="s">
        <v>400</v>
      </c>
      <c r="D44" s="31" t="s">
        <v>265</v>
      </c>
      <c r="E44" s="31">
        <v>2000</v>
      </c>
      <c r="F44" s="40">
        <f t="shared" si="2"/>
        <v>1</v>
      </c>
      <c r="G44" s="31"/>
      <c r="H44" s="31">
        <v>1</v>
      </c>
      <c r="I44" s="31"/>
      <c r="J44" s="31"/>
      <c r="K44" s="31"/>
      <c r="L44" s="31"/>
      <c r="M44" s="47">
        <f t="shared" si="3"/>
        <v>1</v>
      </c>
    </row>
    <row r="45" spans="1:13" ht="15">
      <c r="A45" s="25">
        <v>43</v>
      </c>
      <c r="B45" s="31" t="s">
        <v>309</v>
      </c>
      <c r="C45" s="31" t="s">
        <v>401</v>
      </c>
      <c r="D45" s="31" t="s">
        <v>265</v>
      </c>
      <c r="E45" s="31">
        <v>1998</v>
      </c>
      <c r="F45" s="40">
        <f t="shared" si="2"/>
        <v>1</v>
      </c>
      <c r="G45" s="31"/>
      <c r="H45" s="31">
        <v>1</v>
      </c>
      <c r="I45" s="31"/>
      <c r="J45" s="31"/>
      <c r="K45" s="31"/>
      <c r="L45" s="31"/>
      <c r="M45" s="47">
        <f t="shared" si="3"/>
        <v>1</v>
      </c>
    </row>
    <row r="46" spans="1:13" ht="15">
      <c r="A46" s="33">
        <v>44</v>
      </c>
      <c r="B46" s="31" t="s">
        <v>302</v>
      </c>
      <c r="C46" s="31" t="s">
        <v>394</v>
      </c>
      <c r="D46" s="31" t="s">
        <v>269</v>
      </c>
      <c r="E46" s="31">
        <v>2000</v>
      </c>
      <c r="F46" s="40">
        <f t="shared" si="2"/>
        <v>1</v>
      </c>
      <c r="G46" s="31"/>
      <c r="H46" s="31">
        <v>1</v>
      </c>
      <c r="I46" s="31"/>
      <c r="J46" s="31"/>
      <c r="K46" s="31"/>
      <c r="L46" s="31"/>
      <c r="M46" s="47">
        <f t="shared" si="3"/>
        <v>1</v>
      </c>
    </row>
    <row r="47" spans="1:13" ht="15">
      <c r="A47" s="4">
        <v>45</v>
      </c>
      <c r="B47" s="31" t="s">
        <v>302</v>
      </c>
      <c r="C47" s="31" t="s">
        <v>319</v>
      </c>
      <c r="D47" s="31" t="s">
        <v>259</v>
      </c>
      <c r="E47" s="31">
        <v>1998</v>
      </c>
      <c r="F47" s="40">
        <f t="shared" si="2"/>
        <v>1</v>
      </c>
      <c r="G47" s="31"/>
      <c r="H47" s="31"/>
      <c r="I47" s="31">
        <v>1</v>
      </c>
      <c r="J47" s="31"/>
      <c r="K47" s="31"/>
      <c r="L47" s="31"/>
      <c r="M47" s="47">
        <f t="shared" si="3"/>
        <v>1</v>
      </c>
    </row>
    <row r="48" spans="1:13" ht="15">
      <c r="A48" s="25">
        <v>46</v>
      </c>
      <c r="B48" s="31" t="s">
        <v>357</v>
      </c>
      <c r="C48" s="31" t="s">
        <v>211</v>
      </c>
      <c r="D48" s="31" t="s">
        <v>259</v>
      </c>
      <c r="E48" s="31">
        <v>1999</v>
      </c>
      <c r="F48" s="40">
        <f t="shared" si="2"/>
        <v>1</v>
      </c>
      <c r="G48" s="31"/>
      <c r="H48" s="31"/>
      <c r="I48" s="31">
        <v>1</v>
      </c>
      <c r="J48" s="31"/>
      <c r="K48" s="31"/>
      <c r="L48" s="31"/>
      <c r="M48" s="47">
        <f t="shared" si="3"/>
        <v>1</v>
      </c>
    </row>
    <row r="49" spans="1:13" ht="15">
      <c r="A49" s="33">
        <v>47</v>
      </c>
      <c r="B49" s="31" t="s">
        <v>304</v>
      </c>
      <c r="C49" s="31" t="s">
        <v>439</v>
      </c>
      <c r="D49" s="31" t="s">
        <v>383</v>
      </c>
      <c r="E49" s="31">
        <v>1999</v>
      </c>
      <c r="F49" s="40">
        <f t="shared" si="2"/>
        <v>1</v>
      </c>
      <c r="G49" s="31"/>
      <c r="H49" s="31"/>
      <c r="I49" s="31">
        <v>1</v>
      </c>
      <c r="J49" s="31"/>
      <c r="K49" s="31"/>
      <c r="L49" s="31"/>
      <c r="M49" s="47">
        <f t="shared" si="3"/>
        <v>1</v>
      </c>
    </row>
    <row r="50" spans="1:13" ht="15">
      <c r="A50" s="4">
        <v>48</v>
      </c>
      <c r="B50" s="31" t="s">
        <v>461</v>
      </c>
      <c r="C50" s="31" t="s">
        <v>463</v>
      </c>
      <c r="D50" s="31" t="s">
        <v>261</v>
      </c>
      <c r="E50" s="31">
        <v>2000</v>
      </c>
      <c r="F50" s="40">
        <f t="shared" si="2"/>
        <v>1</v>
      </c>
      <c r="G50" s="31"/>
      <c r="H50" s="31"/>
      <c r="I50" s="31">
        <v>1</v>
      </c>
      <c r="J50" s="31"/>
      <c r="K50" s="31"/>
      <c r="L50" s="31"/>
      <c r="M50" s="47">
        <f t="shared" si="3"/>
        <v>1</v>
      </c>
    </row>
    <row r="51" spans="1:13" ht="15">
      <c r="A51" s="25">
        <v>49</v>
      </c>
      <c r="B51" s="31" t="s">
        <v>403</v>
      </c>
      <c r="C51" s="31" t="s">
        <v>438</v>
      </c>
      <c r="D51" s="31" t="s">
        <v>383</v>
      </c>
      <c r="E51" s="31">
        <v>2000</v>
      </c>
      <c r="F51" s="40">
        <f t="shared" si="2"/>
        <v>1</v>
      </c>
      <c r="G51" s="31"/>
      <c r="H51" s="31"/>
      <c r="I51" s="31">
        <v>1</v>
      </c>
      <c r="J51" s="31"/>
      <c r="K51" s="31"/>
      <c r="L51" s="31"/>
      <c r="M51" s="47">
        <f t="shared" si="3"/>
        <v>1</v>
      </c>
    </row>
    <row r="52" spans="1:13" ht="15">
      <c r="A52" s="33">
        <v>50</v>
      </c>
      <c r="B52" s="31" t="s">
        <v>347</v>
      </c>
      <c r="C52" s="31" t="s">
        <v>464</v>
      </c>
      <c r="D52" s="31" t="s">
        <v>259</v>
      </c>
      <c r="E52" s="31">
        <v>2000</v>
      </c>
      <c r="F52" s="40">
        <f t="shared" si="2"/>
        <v>1</v>
      </c>
      <c r="G52" s="31"/>
      <c r="H52" s="31"/>
      <c r="I52" s="31">
        <v>1</v>
      </c>
      <c r="J52" s="31"/>
      <c r="K52" s="31"/>
      <c r="L52" s="31"/>
      <c r="M52" s="47">
        <f t="shared" si="3"/>
        <v>1</v>
      </c>
    </row>
  </sheetData>
  <sheetProtection/>
  <mergeCells count="1">
    <mergeCell ref="B2:H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3" max="3" width="12.28125" style="0" customWidth="1"/>
    <col min="4" max="4" width="19.421875" style="0" customWidth="1"/>
    <col min="5" max="5" width="6.28125" style="0" customWidth="1"/>
  </cols>
  <sheetData>
    <row r="1" spans="2:6" ht="15">
      <c r="B1" s="66" t="s">
        <v>470</v>
      </c>
      <c r="C1" s="66"/>
      <c r="D1" s="66"/>
      <c r="E1" s="66"/>
      <c r="F1" s="66"/>
    </row>
    <row r="2" spans="1:6" ht="36">
      <c r="A2" s="12" t="s">
        <v>0</v>
      </c>
      <c r="B2" s="13" t="s">
        <v>1</v>
      </c>
      <c r="C2" s="13" t="s">
        <v>2</v>
      </c>
      <c r="D2" s="13" t="s">
        <v>256</v>
      </c>
      <c r="E2" s="12" t="s">
        <v>6</v>
      </c>
      <c r="F2" s="12" t="s">
        <v>153</v>
      </c>
    </row>
    <row r="3" spans="1:6" ht="15">
      <c r="A3" s="4">
        <v>1</v>
      </c>
      <c r="B3" s="31" t="s">
        <v>274</v>
      </c>
      <c r="C3" s="31" t="s">
        <v>471</v>
      </c>
      <c r="D3" s="31" t="s">
        <v>472</v>
      </c>
      <c r="E3" s="31">
        <v>1996</v>
      </c>
      <c r="F3" s="31">
        <v>15</v>
      </c>
    </row>
    <row r="4" spans="1:6" ht="15">
      <c r="A4" s="31"/>
      <c r="B4" s="4" t="s">
        <v>364</v>
      </c>
      <c r="C4" s="4" t="s">
        <v>181</v>
      </c>
      <c r="D4" s="4" t="s">
        <v>224</v>
      </c>
      <c r="E4" s="4">
        <v>1997</v>
      </c>
      <c r="F4" s="7">
        <v>13</v>
      </c>
    </row>
    <row r="5" spans="1:6" ht="15">
      <c r="A5" s="31"/>
      <c r="B5" s="31" t="s">
        <v>328</v>
      </c>
      <c r="C5" s="31" t="s">
        <v>473</v>
      </c>
      <c r="D5" s="31" t="s">
        <v>474</v>
      </c>
      <c r="E5" s="31">
        <v>1995</v>
      </c>
      <c r="F5" s="31">
        <v>11</v>
      </c>
    </row>
    <row r="6" spans="1:6" ht="15">
      <c r="A6" s="31"/>
      <c r="B6" s="31" t="s">
        <v>465</v>
      </c>
      <c r="C6" s="31" t="s">
        <v>475</v>
      </c>
      <c r="D6" s="31" t="s">
        <v>472</v>
      </c>
      <c r="E6" s="31">
        <v>1996</v>
      </c>
      <c r="F6" s="31">
        <v>9</v>
      </c>
    </row>
    <row r="7" spans="1:6" ht="15">
      <c r="A7" s="31"/>
      <c r="B7" s="31" t="s">
        <v>476</v>
      </c>
      <c r="C7" s="31" t="s">
        <v>477</v>
      </c>
      <c r="D7" s="31" t="s">
        <v>474</v>
      </c>
      <c r="E7" s="31">
        <v>1995</v>
      </c>
      <c r="F7" s="31">
        <v>8</v>
      </c>
    </row>
    <row r="8" spans="1:6" ht="15">
      <c r="A8" s="31"/>
      <c r="B8" s="31" t="s">
        <v>343</v>
      </c>
      <c r="C8" s="31" t="s">
        <v>478</v>
      </c>
      <c r="D8" s="31" t="s">
        <v>479</v>
      </c>
      <c r="E8" s="31">
        <v>1997</v>
      </c>
      <c r="F8" s="31">
        <v>7</v>
      </c>
    </row>
    <row r="9" spans="1:6" ht="15">
      <c r="A9" s="31"/>
      <c r="B9" s="31" t="s">
        <v>338</v>
      </c>
      <c r="C9" s="31" t="s">
        <v>401</v>
      </c>
      <c r="D9" s="31" t="s">
        <v>447</v>
      </c>
      <c r="E9" s="31">
        <v>1996</v>
      </c>
      <c r="F9" s="31">
        <v>6</v>
      </c>
    </row>
    <row r="10" spans="1:6" ht="15">
      <c r="A10" s="31"/>
      <c r="B10" s="31" t="s">
        <v>343</v>
      </c>
      <c r="C10" s="31" t="s">
        <v>480</v>
      </c>
      <c r="D10" s="31" t="s">
        <v>481</v>
      </c>
      <c r="E10" s="31">
        <v>1995</v>
      </c>
      <c r="F10" s="31">
        <v>5</v>
      </c>
    </row>
    <row r="11" spans="1:6" ht="15">
      <c r="A11" s="31"/>
      <c r="B11" s="31" t="s">
        <v>385</v>
      </c>
      <c r="C11" s="31" t="s">
        <v>482</v>
      </c>
      <c r="D11" s="31" t="s">
        <v>483</v>
      </c>
      <c r="E11" s="31">
        <v>1996</v>
      </c>
      <c r="F11" s="31">
        <v>4</v>
      </c>
    </row>
    <row r="12" spans="1:6" ht="15">
      <c r="A12" s="31"/>
      <c r="B12" s="31" t="s">
        <v>365</v>
      </c>
      <c r="C12" s="31" t="s">
        <v>223</v>
      </c>
      <c r="D12" s="31" t="s">
        <v>224</v>
      </c>
      <c r="E12" s="31">
        <v>1997</v>
      </c>
      <c r="F12" s="31">
        <v>3</v>
      </c>
    </row>
    <row r="13" spans="1:6" ht="15">
      <c r="A13" s="31"/>
      <c r="B13" s="31" t="s">
        <v>484</v>
      </c>
      <c r="C13" s="31" t="s">
        <v>413</v>
      </c>
      <c r="D13" s="31" t="s">
        <v>485</v>
      </c>
      <c r="E13" s="31">
        <v>1997</v>
      </c>
      <c r="F13" s="31">
        <v>2</v>
      </c>
    </row>
    <row r="14" spans="1:6" ht="15">
      <c r="A14" s="31"/>
      <c r="B14" s="31" t="s">
        <v>486</v>
      </c>
      <c r="C14" s="31" t="s">
        <v>487</v>
      </c>
      <c r="D14" s="31" t="s">
        <v>447</v>
      </c>
      <c r="E14" s="31">
        <v>1996</v>
      </c>
      <c r="F14" s="31">
        <v>1</v>
      </c>
    </row>
    <row r="15" spans="1:6" ht="15">
      <c r="A15" s="31"/>
      <c r="B15" s="31" t="s">
        <v>488</v>
      </c>
      <c r="C15" s="31" t="s">
        <v>489</v>
      </c>
      <c r="D15" s="31" t="s">
        <v>490</v>
      </c>
      <c r="E15" s="31">
        <v>1997</v>
      </c>
      <c r="F15" s="31">
        <v>1</v>
      </c>
    </row>
    <row r="16" spans="1:6" ht="15">
      <c r="A16" s="31"/>
      <c r="B16" s="31"/>
      <c r="C16" s="31"/>
      <c r="D16" s="31"/>
      <c r="E16" s="31"/>
      <c r="F16" s="31"/>
    </row>
    <row r="17" spans="1:6" ht="15">
      <c r="A17" s="31"/>
      <c r="B17" s="31"/>
      <c r="C17" s="31"/>
      <c r="D17" s="31"/>
      <c r="E17" s="31"/>
      <c r="F17" s="31"/>
    </row>
    <row r="18" spans="1:6" ht="15">
      <c r="A18" s="31"/>
      <c r="B18" s="31"/>
      <c r="C18" s="31"/>
      <c r="D18" s="31"/>
      <c r="E18" s="31"/>
      <c r="F18" s="31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9.28125" style="0" customWidth="1"/>
    <col min="3" max="3" width="12.00390625" style="0" customWidth="1"/>
    <col min="4" max="4" width="21.421875" style="0" customWidth="1"/>
    <col min="5" max="5" width="5.28125" style="0" customWidth="1"/>
    <col min="6" max="6" width="3.7109375" style="0" customWidth="1"/>
    <col min="7" max="7" width="3.8515625" style="0" customWidth="1"/>
    <col min="8" max="8" width="3.421875" style="0" customWidth="1"/>
    <col min="9" max="9" width="3.7109375" style="0" customWidth="1"/>
    <col min="10" max="10" width="3.57421875" style="0" customWidth="1"/>
    <col min="11" max="11" width="3.8515625" style="0" customWidth="1"/>
    <col min="12" max="12" width="4.28125" style="0" customWidth="1"/>
  </cols>
  <sheetData>
    <row r="2" spans="2:8" ht="15">
      <c r="B2" s="66" t="s">
        <v>255</v>
      </c>
      <c r="C2" s="66"/>
      <c r="D2" s="66"/>
      <c r="E2" s="66"/>
      <c r="F2" s="66"/>
      <c r="G2" s="66"/>
      <c r="H2" s="66"/>
    </row>
    <row r="3" spans="1:13" ht="51">
      <c r="A3" s="12" t="s">
        <v>0</v>
      </c>
      <c r="B3" s="13" t="s">
        <v>1</v>
      </c>
      <c r="C3" s="13" t="s">
        <v>2</v>
      </c>
      <c r="D3" s="13" t="s">
        <v>256</v>
      </c>
      <c r="E3" s="12" t="s">
        <v>6</v>
      </c>
      <c r="F3" s="12" t="s">
        <v>150</v>
      </c>
      <c r="G3" s="12" t="s">
        <v>151</v>
      </c>
      <c r="H3" s="12" t="s">
        <v>152</v>
      </c>
      <c r="I3" s="12" t="s">
        <v>153</v>
      </c>
      <c r="J3" s="12" t="s">
        <v>154</v>
      </c>
      <c r="K3" s="12" t="s">
        <v>155</v>
      </c>
      <c r="L3" s="12" t="s">
        <v>156</v>
      </c>
      <c r="M3" s="20" t="s">
        <v>163</v>
      </c>
    </row>
    <row r="4" spans="1:13" ht="15">
      <c r="A4" s="4" t="s">
        <v>7</v>
      </c>
      <c r="B4" s="4" t="s">
        <v>364</v>
      </c>
      <c r="C4" s="4" t="s">
        <v>181</v>
      </c>
      <c r="D4" s="4" t="s">
        <v>224</v>
      </c>
      <c r="E4" s="4">
        <v>1997</v>
      </c>
      <c r="F4" s="4">
        <f aca="true" t="shared" si="0" ref="F4:F19">COUNT(G4:L4)</f>
        <v>3</v>
      </c>
      <c r="G4" s="7">
        <v>7</v>
      </c>
      <c r="H4" s="7">
        <v>5</v>
      </c>
      <c r="I4" s="7">
        <v>13</v>
      </c>
      <c r="J4" s="7"/>
      <c r="K4" s="7"/>
      <c r="L4" s="7"/>
      <c r="M4" s="21">
        <f aca="true" t="shared" si="1" ref="M4:M19">SUM(G4:L4)</f>
        <v>25</v>
      </c>
    </row>
    <row r="5" spans="1:13" ht="15">
      <c r="A5" s="4" t="s">
        <v>12</v>
      </c>
      <c r="B5" s="9" t="s">
        <v>274</v>
      </c>
      <c r="C5" s="9" t="s">
        <v>471</v>
      </c>
      <c r="D5" s="9" t="s">
        <v>472</v>
      </c>
      <c r="E5" s="9">
        <v>1996</v>
      </c>
      <c r="F5" s="4">
        <f t="shared" si="0"/>
        <v>1</v>
      </c>
      <c r="G5" s="9"/>
      <c r="H5" s="9"/>
      <c r="I5" s="9">
        <v>15</v>
      </c>
      <c r="J5" s="9"/>
      <c r="K5" s="9"/>
      <c r="L5" s="9"/>
      <c r="M5" s="21">
        <f t="shared" si="1"/>
        <v>15</v>
      </c>
    </row>
    <row r="6" spans="1:13" ht="15">
      <c r="A6" s="4" t="s">
        <v>16</v>
      </c>
      <c r="B6" s="9" t="s">
        <v>328</v>
      </c>
      <c r="C6" s="9" t="s">
        <v>473</v>
      </c>
      <c r="D6" s="9" t="s">
        <v>474</v>
      </c>
      <c r="E6" s="9">
        <v>1995</v>
      </c>
      <c r="F6" s="4">
        <f t="shared" si="0"/>
        <v>1</v>
      </c>
      <c r="G6" s="9"/>
      <c r="H6" s="9"/>
      <c r="I6" s="9">
        <v>11</v>
      </c>
      <c r="J6" s="9"/>
      <c r="K6" s="9"/>
      <c r="L6" s="9"/>
      <c r="M6" s="21">
        <f t="shared" si="1"/>
        <v>11</v>
      </c>
    </row>
    <row r="7" spans="1:13" ht="15">
      <c r="A7" s="4" t="s">
        <v>20</v>
      </c>
      <c r="B7" s="26" t="s">
        <v>465</v>
      </c>
      <c r="C7" s="26" t="s">
        <v>475</v>
      </c>
      <c r="D7" s="26" t="s">
        <v>472</v>
      </c>
      <c r="E7" s="26">
        <v>1996</v>
      </c>
      <c r="F7" s="25">
        <f t="shared" si="0"/>
        <v>1</v>
      </c>
      <c r="G7" s="26"/>
      <c r="H7" s="26"/>
      <c r="I7" s="26">
        <v>9</v>
      </c>
      <c r="J7" s="26"/>
      <c r="K7" s="26"/>
      <c r="L7" s="26"/>
      <c r="M7" s="35">
        <f t="shared" si="1"/>
        <v>9</v>
      </c>
    </row>
    <row r="8" spans="1:13" ht="15">
      <c r="A8" s="4" t="s">
        <v>24</v>
      </c>
      <c r="B8" s="33" t="s">
        <v>365</v>
      </c>
      <c r="C8" s="33" t="s">
        <v>223</v>
      </c>
      <c r="D8" s="33" t="s">
        <v>224</v>
      </c>
      <c r="E8" s="33">
        <v>1997</v>
      </c>
      <c r="F8" s="33">
        <f t="shared" si="0"/>
        <v>2</v>
      </c>
      <c r="G8" s="34">
        <v>5</v>
      </c>
      <c r="H8" s="34"/>
      <c r="I8" s="34">
        <v>3</v>
      </c>
      <c r="J8" s="34"/>
      <c r="K8" s="34"/>
      <c r="L8" s="34"/>
      <c r="M8" s="36">
        <f t="shared" si="1"/>
        <v>8</v>
      </c>
    </row>
    <row r="9" spans="1:13" ht="15">
      <c r="A9" s="4" t="s">
        <v>28</v>
      </c>
      <c r="B9" s="31" t="s">
        <v>476</v>
      </c>
      <c r="C9" s="31" t="s">
        <v>477</v>
      </c>
      <c r="D9" s="31" t="s">
        <v>474</v>
      </c>
      <c r="E9" s="31">
        <v>1995</v>
      </c>
      <c r="F9" s="33">
        <f t="shared" si="0"/>
        <v>1</v>
      </c>
      <c r="G9" s="31"/>
      <c r="H9" s="31"/>
      <c r="I9" s="31">
        <v>8</v>
      </c>
      <c r="J9" s="31"/>
      <c r="K9" s="31"/>
      <c r="L9" s="31"/>
      <c r="M9" s="36">
        <f t="shared" si="1"/>
        <v>8</v>
      </c>
    </row>
    <row r="10" spans="1:13" ht="15">
      <c r="A10" s="4" t="s">
        <v>30</v>
      </c>
      <c r="B10" s="31" t="s">
        <v>343</v>
      </c>
      <c r="C10" s="31" t="s">
        <v>478</v>
      </c>
      <c r="D10" s="31" t="s">
        <v>479</v>
      </c>
      <c r="E10" s="31">
        <v>1997</v>
      </c>
      <c r="F10" s="33">
        <f t="shared" si="0"/>
        <v>1</v>
      </c>
      <c r="G10" s="31"/>
      <c r="H10" s="31"/>
      <c r="I10" s="31">
        <v>7</v>
      </c>
      <c r="J10" s="31"/>
      <c r="K10" s="31"/>
      <c r="L10" s="31"/>
      <c r="M10" s="36">
        <f t="shared" si="1"/>
        <v>7</v>
      </c>
    </row>
    <row r="11" spans="1:13" ht="15">
      <c r="A11" s="4" t="s">
        <v>32</v>
      </c>
      <c r="B11" s="33" t="s">
        <v>365</v>
      </c>
      <c r="C11" s="33" t="s">
        <v>266</v>
      </c>
      <c r="D11" s="33" t="s">
        <v>366</v>
      </c>
      <c r="E11" s="33">
        <v>1997</v>
      </c>
      <c r="F11" s="33">
        <f t="shared" si="0"/>
        <v>2</v>
      </c>
      <c r="G11" s="34">
        <v>3</v>
      </c>
      <c r="H11" s="34">
        <v>3</v>
      </c>
      <c r="I11" s="34"/>
      <c r="J11" s="34"/>
      <c r="K11" s="34"/>
      <c r="L11" s="34"/>
      <c r="M11" s="36">
        <f t="shared" si="1"/>
        <v>6</v>
      </c>
    </row>
    <row r="12" spans="1:13" ht="15">
      <c r="A12" s="4" t="s">
        <v>35</v>
      </c>
      <c r="B12" s="31" t="s">
        <v>338</v>
      </c>
      <c r="C12" s="31" t="s">
        <v>401</v>
      </c>
      <c r="D12" s="31" t="s">
        <v>447</v>
      </c>
      <c r="E12" s="31">
        <v>1996</v>
      </c>
      <c r="F12" s="33">
        <f t="shared" si="0"/>
        <v>1</v>
      </c>
      <c r="G12" s="31"/>
      <c r="H12" s="31"/>
      <c r="I12" s="31">
        <v>6</v>
      </c>
      <c r="J12" s="31"/>
      <c r="K12" s="31"/>
      <c r="L12" s="31"/>
      <c r="M12" s="36">
        <f t="shared" si="1"/>
        <v>6</v>
      </c>
    </row>
    <row r="13" spans="1:13" ht="15">
      <c r="A13" s="4" t="s">
        <v>37</v>
      </c>
      <c r="B13" s="31" t="s">
        <v>343</v>
      </c>
      <c r="C13" s="31" t="s">
        <v>480</v>
      </c>
      <c r="D13" s="31" t="s">
        <v>481</v>
      </c>
      <c r="E13" s="31">
        <v>1995</v>
      </c>
      <c r="F13" s="33">
        <f t="shared" si="0"/>
        <v>1</v>
      </c>
      <c r="G13" s="31"/>
      <c r="H13" s="31"/>
      <c r="I13" s="31">
        <v>5</v>
      </c>
      <c r="J13" s="31"/>
      <c r="K13" s="31"/>
      <c r="L13" s="31"/>
      <c r="M13" s="36">
        <f t="shared" si="1"/>
        <v>5</v>
      </c>
    </row>
    <row r="14" spans="1:13" ht="15">
      <c r="A14" s="4" t="s">
        <v>39</v>
      </c>
      <c r="B14" s="31" t="s">
        <v>385</v>
      </c>
      <c r="C14" s="31" t="s">
        <v>482</v>
      </c>
      <c r="D14" s="31" t="s">
        <v>483</v>
      </c>
      <c r="E14" s="31">
        <v>1996</v>
      </c>
      <c r="F14" s="33">
        <f t="shared" si="0"/>
        <v>1</v>
      </c>
      <c r="G14" s="31"/>
      <c r="H14" s="31"/>
      <c r="I14" s="31">
        <v>4</v>
      </c>
      <c r="J14" s="31"/>
      <c r="K14" s="31"/>
      <c r="L14" s="31"/>
      <c r="M14" s="36">
        <f t="shared" si="1"/>
        <v>4</v>
      </c>
    </row>
    <row r="15" spans="1:13" ht="15">
      <c r="A15" s="4" t="s">
        <v>43</v>
      </c>
      <c r="B15" s="31" t="s">
        <v>484</v>
      </c>
      <c r="C15" s="31" t="s">
        <v>413</v>
      </c>
      <c r="D15" s="31" t="s">
        <v>485</v>
      </c>
      <c r="E15" s="31">
        <v>1997</v>
      </c>
      <c r="F15" s="33">
        <f t="shared" si="0"/>
        <v>1</v>
      </c>
      <c r="G15" s="31"/>
      <c r="H15" s="31"/>
      <c r="I15" s="31">
        <v>2</v>
      </c>
      <c r="J15" s="31"/>
      <c r="K15" s="31"/>
      <c r="L15" s="31"/>
      <c r="M15" s="36">
        <f t="shared" si="1"/>
        <v>2</v>
      </c>
    </row>
    <row r="16" spans="1:13" ht="15">
      <c r="A16" s="4" t="s">
        <v>46</v>
      </c>
      <c r="B16" s="33" t="s">
        <v>267</v>
      </c>
      <c r="C16" s="33" t="s">
        <v>273</v>
      </c>
      <c r="D16" s="33" t="s">
        <v>367</v>
      </c>
      <c r="E16" s="33">
        <v>1997</v>
      </c>
      <c r="F16" s="33">
        <f t="shared" si="0"/>
        <v>1</v>
      </c>
      <c r="G16" s="34">
        <v>1</v>
      </c>
      <c r="H16" s="34"/>
      <c r="I16" s="34"/>
      <c r="J16" s="34"/>
      <c r="K16" s="34"/>
      <c r="L16" s="34"/>
      <c r="M16" s="36">
        <f t="shared" si="1"/>
        <v>1</v>
      </c>
    </row>
    <row r="17" spans="1:13" ht="15">
      <c r="A17" s="4" t="s">
        <v>49</v>
      </c>
      <c r="B17" s="33" t="s">
        <v>270</v>
      </c>
      <c r="C17" s="33" t="s">
        <v>402</v>
      </c>
      <c r="D17" s="33"/>
      <c r="E17" s="33"/>
      <c r="F17" s="33">
        <f t="shared" si="0"/>
        <v>1</v>
      </c>
      <c r="G17" s="34"/>
      <c r="H17" s="34">
        <v>1</v>
      </c>
      <c r="I17" s="34"/>
      <c r="J17" s="34"/>
      <c r="K17" s="34"/>
      <c r="L17" s="34"/>
      <c r="M17" s="36">
        <f t="shared" si="1"/>
        <v>1</v>
      </c>
    </row>
    <row r="18" spans="1:13" ht="15">
      <c r="A18" s="4" t="s">
        <v>51</v>
      </c>
      <c r="B18" s="31" t="s">
        <v>486</v>
      </c>
      <c r="C18" s="31" t="s">
        <v>487</v>
      </c>
      <c r="D18" s="31" t="s">
        <v>447</v>
      </c>
      <c r="E18" s="31">
        <v>1996</v>
      </c>
      <c r="F18" s="33">
        <f t="shared" si="0"/>
        <v>1</v>
      </c>
      <c r="G18" s="31"/>
      <c r="H18" s="31"/>
      <c r="I18" s="31">
        <v>1</v>
      </c>
      <c r="J18" s="31"/>
      <c r="K18" s="31"/>
      <c r="L18" s="31"/>
      <c r="M18" s="36">
        <f t="shared" si="1"/>
        <v>1</v>
      </c>
    </row>
    <row r="19" spans="1:13" ht="15">
      <c r="A19" s="4" t="s">
        <v>53</v>
      </c>
      <c r="B19" s="31" t="s">
        <v>488</v>
      </c>
      <c r="C19" s="31" t="s">
        <v>489</v>
      </c>
      <c r="D19" s="31" t="s">
        <v>490</v>
      </c>
      <c r="E19" s="31">
        <v>1997</v>
      </c>
      <c r="F19" s="33">
        <f t="shared" si="0"/>
        <v>1</v>
      </c>
      <c r="G19" s="31"/>
      <c r="H19" s="31"/>
      <c r="I19" s="31">
        <v>1</v>
      </c>
      <c r="J19" s="31"/>
      <c r="K19" s="31"/>
      <c r="L19" s="31"/>
      <c r="M19" s="36">
        <f t="shared" si="1"/>
        <v>1</v>
      </c>
    </row>
  </sheetData>
  <sheetProtection/>
  <mergeCells count="1">
    <mergeCell ref="B2:H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7.28125" style="0" customWidth="1"/>
    <col min="4" max="4" width="23.8515625" style="0" customWidth="1"/>
  </cols>
  <sheetData>
    <row r="1" spans="2:6" ht="15">
      <c r="B1" s="66" t="s">
        <v>491</v>
      </c>
      <c r="C1" s="66"/>
      <c r="D1" s="66"/>
      <c r="E1" s="66"/>
      <c r="F1" s="66"/>
    </row>
    <row r="2" spans="1:6" ht="36">
      <c r="A2" s="12" t="s">
        <v>0</v>
      </c>
      <c r="B2" s="13" t="s">
        <v>1</v>
      </c>
      <c r="C2" s="13" t="s">
        <v>2</v>
      </c>
      <c r="D2" s="13" t="s">
        <v>256</v>
      </c>
      <c r="E2" s="12" t="s">
        <v>6</v>
      </c>
      <c r="F2" s="12" t="s">
        <v>153</v>
      </c>
    </row>
    <row r="3" spans="1:6" ht="15">
      <c r="A3" s="4" t="s">
        <v>7</v>
      </c>
      <c r="B3" s="9" t="s">
        <v>298</v>
      </c>
      <c r="C3" s="9" t="s">
        <v>492</v>
      </c>
      <c r="D3" s="9" t="s">
        <v>472</v>
      </c>
      <c r="E3" s="9">
        <v>1995</v>
      </c>
      <c r="F3" s="9">
        <v>15</v>
      </c>
    </row>
    <row r="4" spans="1:6" ht="15">
      <c r="A4" s="4" t="s">
        <v>12</v>
      </c>
      <c r="B4" s="5" t="s">
        <v>219</v>
      </c>
      <c r="C4" s="5" t="s">
        <v>316</v>
      </c>
      <c r="D4" s="4" t="s">
        <v>367</v>
      </c>
      <c r="E4" s="4">
        <v>1995</v>
      </c>
      <c r="F4" s="7">
        <v>13</v>
      </c>
    </row>
    <row r="5" spans="1:6" ht="15">
      <c r="A5" s="25" t="s">
        <v>16</v>
      </c>
      <c r="B5" s="42" t="s">
        <v>17</v>
      </c>
      <c r="C5" s="42" t="s">
        <v>319</v>
      </c>
      <c r="D5" s="25" t="s">
        <v>367</v>
      </c>
      <c r="E5" s="25">
        <v>1995</v>
      </c>
      <c r="F5" s="27">
        <v>11</v>
      </c>
    </row>
    <row r="6" spans="1:6" ht="15">
      <c r="A6" s="4" t="s">
        <v>20</v>
      </c>
      <c r="B6" s="31" t="s">
        <v>293</v>
      </c>
      <c r="C6" s="31" t="s">
        <v>493</v>
      </c>
      <c r="D6" s="31" t="s">
        <v>494</v>
      </c>
      <c r="E6" s="31">
        <v>1996</v>
      </c>
      <c r="F6" s="31">
        <v>9</v>
      </c>
    </row>
    <row r="7" spans="1:6" ht="15">
      <c r="A7" s="4" t="s">
        <v>24</v>
      </c>
      <c r="B7" s="31" t="s">
        <v>61</v>
      </c>
      <c r="C7" s="31" t="s">
        <v>495</v>
      </c>
      <c r="D7" s="31" t="s">
        <v>496</v>
      </c>
      <c r="E7" s="31">
        <v>1996</v>
      </c>
      <c r="F7" s="31">
        <v>8</v>
      </c>
    </row>
    <row r="8" spans="1:6" ht="15">
      <c r="A8" s="25" t="s">
        <v>28</v>
      </c>
      <c r="B8" s="31" t="s">
        <v>497</v>
      </c>
      <c r="C8" s="31" t="s">
        <v>498</v>
      </c>
      <c r="D8" s="31" t="s">
        <v>499</v>
      </c>
      <c r="E8" s="31">
        <v>1995</v>
      </c>
      <c r="F8" s="31">
        <v>7</v>
      </c>
    </row>
    <row r="9" spans="1:6" ht="15">
      <c r="A9" s="4" t="s">
        <v>30</v>
      </c>
      <c r="B9" s="31" t="s">
        <v>17</v>
      </c>
      <c r="C9" s="31" t="s">
        <v>500</v>
      </c>
      <c r="D9" s="31" t="s">
        <v>499</v>
      </c>
      <c r="E9" s="31">
        <v>1996</v>
      </c>
      <c r="F9" s="31">
        <v>6</v>
      </c>
    </row>
    <row r="10" spans="1:6" ht="15">
      <c r="A10" s="4" t="s">
        <v>32</v>
      </c>
      <c r="B10" s="31" t="s">
        <v>501</v>
      </c>
      <c r="C10" s="31" t="s">
        <v>502</v>
      </c>
      <c r="D10" s="31" t="s">
        <v>503</v>
      </c>
      <c r="E10" s="31">
        <v>1996</v>
      </c>
      <c r="F10" s="31">
        <v>5</v>
      </c>
    </row>
    <row r="11" spans="1:6" ht="15">
      <c r="A11" s="25" t="s">
        <v>35</v>
      </c>
      <c r="B11" s="31" t="s">
        <v>314</v>
      </c>
      <c r="C11" s="31" t="s">
        <v>504</v>
      </c>
      <c r="D11" s="31" t="s">
        <v>505</v>
      </c>
      <c r="E11" s="31">
        <v>1997</v>
      </c>
      <c r="F11" s="31">
        <v>4</v>
      </c>
    </row>
    <row r="12" spans="1:6" ht="15">
      <c r="A12" s="4" t="s">
        <v>37</v>
      </c>
      <c r="B12" s="31" t="s">
        <v>506</v>
      </c>
      <c r="C12" s="31" t="s">
        <v>493</v>
      </c>
      <c r="D12" s="31" t="s">
        <v>494</v>
      </c>
      <c r="E12" s="31">
        <v>1997</v>
      </c>
      <c r="F12" s="31">
        <v>3</v>
      </c>
    </row>
    <row r="13" spans="1:6" ht="15">
      <c r="A13" s="4" t="s">
        <v>39</v>
      </c>
      <c r="B13" s="31" t="s">
        <v>350</v>
      </c>
      <c r="C13" s="31" t="s">
        <v>507</v>
      </c>
      <c r="D13" s="31" t="s">
        <v>505</v>
      </c>
      <c r="E13" s="31">
        <v>1997</v>
      </c>
      <c r="F13" s="31">
        <v>2</v>
      </c>
    </row>
    <row r="14" spans="1:6" ht="15">
      <c r="A14" s="25" t="s">
        <v>43</v>
      </c>
      <c r="B14" s="31" t="s">
        <v>508</v>
      </c>
      <c r="C14" s="31" t="s">
        <v>509</v>
      </c>
      <c r="D14" s="31" t="s">
        <v>510</v>
      </c>
      <c r="E14" s="31">
        <v>1996</v>
      </c>
      <c r="F14" s="31">
        <v>1</v>
      </c>
    </row>
    <row r="15" spans="1:6" ht="15">
      <c r="A15" s="4" t="s">
        <v>46</v>
      </c>
      <c r="B15" s="31" t="s">
        <v>221</v>
      </c>
      <c r="C15" s="31" t="s">
        <v>511</v>
      </c>
      <c r="D15" s="31" t="s">
        <v>505</v>
      </c>
      <c r="E15" s="31">
        <v>1997</v>
      </c>
      <c r="F15" s="31">
        <v>1</v>
      </c>
    </row>
    <row r="16" spans="1:6" ht="15">
      <c r="A16" s="4" t="s">
        <v>49</v>
      </c>
      <c r="B16" s="31" t="s">
        <v>173</v>
      </c>
      <c r="C16" s="31" t="s">
        <v>512</v>
      </c>
      <c r="D16" s="31" t="s">
        <v>513</v>
      </c>
      <c r="E16" s="31">
        <v>1997</v>
      </c>
      <c r="F16" s="31">
        <v>1</v>
      </c>
    </row>
    <row r="17" spans="1:6" ht="15">
      <c r="A17" s="25" t="s">
        <v>51</v>
      </c>
      <c r="B17" s="31" t="s">
        <v>193</v>
      </c>
      <c r="C17" s="31" t="s">
        <v>514</v>
      </c>
      <c r="D17" s="31" t="s">
        <v>515</v>
      </c>
      <c r="E17" s="31">
        <v>1996</v>
      </c>
      <c r="F17" s="31">
        <v>1</v>
      </c>
    </row>
    <row r="18" spans="1:6" ht="15">
      <c r="A18" s="4" t="s">
        <v>53</v>
      </c>
      <c r="B18" s="37" t="s">
        <v>403</v>
      </c>
      <c r="C18" s="37" t="s">
        <v>372</v>
      </c>
      <c r="D18" s="33" t="s">
        <v>366</v>
      </c>
      <c r="E18" s="33">
        <v>1997</v>
      </c>
      <c r="F18" s="34">
        <v>1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0.8515625" style="0" customWidth="1"/>
    <col min="4" max="4" width="20.28125" style="0" customWidth="1"/>
    <col min="5" max="5" width="5.7109375" style="0" customWidth="1"/>
    <col min="6" max="6" width="5.421875" style="0" customWidth="1"/>
    <col min="7" max="7" width="3.421875" style="0" customWidth="1"/>
    <col min="8" max="8" width="3.7109375" style="0" customWidth="1"/>
    <col min="9" max="9" width="4.140625" style="0" customWidth="1"/>
    <col min="10" max="10" width="4.421875" style="0" customWidth="1"/>
    <col min="11" max="11" width="4.8515625" style="0" customWidth="1"/>
    <col min="12" max="12" width="4.57421875" style="0" customWidth="1"/>
    <col min="13" max="13" width="8.28125" style="0" customWidth="1"/>
  </cols>
  <sheetData>
    <row r="2" spans="2:8" ht="15">
      <c r="B2" s="66" t="s">
        <v>247</v>
      </c>
      <c r="C2" s="66"/>
      <c r="D2" s="66"/>
      <c r="E2" s="66"/>
      <c r="F2" s="66"/>
      <c r="G2" s="66"/>
      <c r="H2" s="66"/>
    </row>
    <row r="3" spans="1:13" ht="51">
      <c r="A3" s="12" t="s">
        <v>0</v>
      </c>
      <c r="B3" s="13" t="s">
        <v>1</v>
      </c>
      <c r="C3" s="13" t="s">
        <v>2</v>
      </c>
      <c r="D3" s="13" t="s">
        <v>256</v>
      </c>
      <c r="E3" s="12" t="s">
        <v>6</v>
      </c>
      <c r="F3" s="12" t="s">
        <v>150</v>
      </c>
      <c r="G3" s="12" t="s">
        <v>151</v>
      </c>
      <c r="H3" s="12" t="s">
        <v>152</v>
      </c>
      <c r="I3" s="12" t="s">
        <v>153</v>
      </c>
      <c r="J3" s="12" t="s">
        <v>154</v>
      </c>
      <c r="K3" s="12" t="s">
        <v>155</v>
      </c>
      <c r="L3" s="12" t="s">
        <v>156</v>
      </c>
      <c r="M3" s="20" t="s">
        <v>163</v>
      </c>
    </row>
    <row r="4" spans="1:13" ht="15">
      <c r="A4" s="4" t="s">
        <v>7</v>
      </c>
      <c r="B4" s="5" t="s">
        <v>219</v>
      </c>
      <c r="C4" s="5" t="s">
        <v>316</v>
      </c>
      <c r="D4" s="4" t="s">
        <v>367</v>
      </c>
      <c r="E4" s="4">
        <v>1995</v>
      </c>
      <c r="F4" s="4">
        <f aca="true" t="shared" si="0" ref="F4:F24">COUNT(G4:L4)</f>
        <v>3</v>
      </c>
      <c r="G4" s="7">
        <v>11</v>
      </c>
      <c r="H4" s="7">
        <v>5</v>
      </c>
      <c r="I4" s="7">
        <v>13</v>
      </c>
      <c r="J4" s="7"/>
      <c r="K4" s="7"/>
      <c r="L4" s="7"/>
      <c r="M4" s="21">
        <f aca="true" t="shared" si="1" ref="M4:M24">SUM(G4:L4)</f>
        <v>29</v>
      </c>
    </row>
    <row r="5" spans="1:13" ht="15">
      <c r="A5" s="4" t="s">
        <v>12</v>
      </c>
      <c r="B5" s="5" t="s">
        <v>17</v>
      </c>
      <c r="C5" s="5" t="s">
        <v>319</v>
      </c>
      <c r="D5" s="4" t="s">
        <v>367</v>
      </c>
      <c r="E5" s="4">
        <v>1995</v>
      </c>
      <c r="F5" s="4">
        <f t="shared" si="0"/>
        <v>3</v>
      </c>
      <c r="G5" s="7">
        <v>5</v>
      </c>
      <c r="H5" s="7">
        <v>7</v>
      </c>
      <c r="I5" s="7">
        <v>11</v>
      </c>
      <c r="J5" s="7"/>
      <c r="K5" s="7"/>
      <c r="L5" s="7"/>
      <c r="M5" s="21">
        <f t="shared" si="1"/>
        <v>23</v>
      </c>
    </row>
    <row r="6" spans="1:13" ht="15">
      <c r="A6" s="4" t="s">
        <v>16</v>
      </c>
      <c r="B6" s="9" t="s">
        <v>298</v>
      </c>
      <c r="C6" s="9" t="s">
        <v>492</v>
      </c>
      <c r="D6" s="9" t="s">
        <v>472</v>
      </c>
      <c r="E6" s="9">
        <v>1995</v>
      </c>
      <c r="F6" s="4">
        <f t="shared" si="0"/>
        <v>1</v>
      </c>
      <c r="G6" s="7"/>
      <c r="H6" s="7"/>
      <c r="I6" s="7">
        <v>15</v>
      </c>
      <c r="J6" s="7"/>
      <c r="K6" s="7"/>
      <c r="L6" s="7"/>
      <c r="M6" s="21">
        <f t="shared" si="1"/>
        <v>15</v>
      </c>
    </row>
    <row r="7" spans="1:13" ht="15">
      <c r="A7" s="4" t="s">
        <v>20</v>
      </c>
      <c r="B7" s="5" t="s">
        <v>300</v>
      </c>
      <c r="C7" s="5" t="s">
        <v>47</v>
      </c>
      <c r="D7" s="4" t="s">
        <v>366</v>
      </c>
      <c r="E7" s="4">
        <v>1997</v>
      </c>
      <c r="F7" s="4">
        <f t="shared" si="0"/>
        <v>2</v>
      </c>
      <c r="G7" s="7">
        <v>9</v>
      </c>
      <c r="H7" s="7">
        <v>3</v>
      </c>
      <c r="I7" s="7"/>
      <c r="J7" s="7"/>
      <c r="K7" s="7"/>
      <c r="L7" s="7"/>
      <c r="M7" s="21">
        <f t="shared" si="1"/>
        <v>12</v>
      </c>
    </row>
    <row r="8" spans="1:13" ht="15">
      <c r="A8" s="4" t="s">
        <v>24</v>
      </c>
      <c r="B8" s="9" t="s">
        <v>293</v>
      </c>
      <c r="C8" s="9" t="s">
        <v>493</v>
      </c>
      <c r="D8" s="9" t="s">
        <v>494</v>
      </c>
      <c r="E8" s="9">
        <v>1996</v>
      </c>
      <c r="F8" s="4">
        <f t="shared" si="0"/>
        <v>1</v>
      </c>
      <c r="G8" s="9"/>
      <c r="H8" s="9"/>
      <c r="I8" s="9">
        <v>9</v>
      </c>
      <c r="J8" s="9"/>
      <c r="K8" s="9"/>
      <c r="L8" s="9"/>
      <c r="M8" s="21">
        <f t="shared" si="1"/>
        <v>9</v>
      </c>
    </row>
    <row r="9" spans="1:13" ht="15">
      <c r="A9" s="4" t="s">
        <v>28</v>
      </c>
      <c r="B9" s="9" t="s">
        <v>61</v>
      </c>
      <c r="C9" s="9" t="s">
        <v>495</v>
      </c>
      <c r="D9" s="9" t="s">
        <v>496</v>
      </c>
      <c r="E9" s="9">
        <v>1996</v>
      </c>
      <c r="F9" s="4">
        <f t="shared" si="0"/>
        <v>1</v>
      </c>
      <c r="G9" s="9"/>
      <c r="H9" s="9"/>
      <c r="I9" s="9">
        <v>8</v>
      </c>
      <c r="J9" s="9"/>
      <c r="K9" s="9"/>
      <c r="L9" s="9"/>
      <c r="M9" s="21">
        <f t="shared" si="1"/>
        <v>8</v>
      </c>
    </row>
    <row r="10" spans="1:13" ht="15">
      <c r="A10" s="4" t="s">
        <v>30</v>
      </c>
      <c r="B10" s="5" t="s">
        <v>148</v>
      </c>
      <c r="C10" s="5" t="s">
        <v>359</v>
      </c>
      <c r="D10" s="4" t="s">
        <v>366</v>
      </c>
      <c r="E10" s="4">
        <v>1997</v>
      </c>
      <c r="F10" s="4">
        <f t="shared" si="0"/>
        <v>1</v>
      </c>
      <c r="G10" s="7">
        <v>7</v>
      </c>
      <c r="H10" s="7"/>
      <c r="I10" s="7"/>
      <c r="J10" s="7"/>
      <c r="K10" s="7"/>
      <c r="L10" s="7"/>
      <c r="M10" s="21">
        <f t="shared" si="1"/>
        <v>7</v>
      </c>
    </row>
    <row r="11" spans="1:13" ht="15">
      <c r="A11" s="4" t="s">
        <v>32</v>
      </c>
      <c r="B11" s="9" t="s">
        <v>497</v>
      </c>
      <c r="C11" s="9" t="s">
        <v>498</v>
      </c>
      <c r="D11" s="9" t="s">
        <v>499</v>
      </c>
      <c r="E11" s="9">
        <v>1995</v>
      </c>
      <c r="F11" s="4">
        <f t="shared" si="0"/>
        <v>1</v>
      </c>
      <c r="G11" s="9"/>
      <c r="H11" s="9"/>
      <c r="I11" s="9">
        <v>7</v>
      </c>
      <c r="J11" s="9"/>
      <c r="K11" s="9"/>
      <c r="L11" s="9"/>
      <c r="M11" s="21">
        <f t="shared" si="1"/>
        <v>7</v>
      </c>
    </row>
    <row r="12" spans="1:13" ht="15">
      <c r="A12" s="4" t="s">
        <v>35</v>
      </c>
      <c r="B12" s="26" t="s">
        <v>17</v>
      </c>
      <c r="C12" s="26" t="s">
        <v>500</v>
      </c>
      <c r="D12" s="26" t="s">
        <v>499</v>
      </c>
      <c r="E12" s="26">
        <v>1996</v>
      </c>
      <c r="F12" s="25">
        <f t="shared" si="0"/>
        <v>1</v>
      </c>
      <c r="G12" s="26"/>
      <c r="H12" s="26"/>
      <c r="I12" s="26">
        <v>6</v>
      </c>
      <c r="J12" s="26"/>
      <c r="K12" s="26"/>
      <c r="L12" s="26"/>
      <c r="M12" s="35">
        <f t="shared" si="1"/>
        <v>6</v>
      </c>
    </row>
    <row r="13" spans="1:13" ht="15">
      <c r="A13" s="4" t="s">
        <v>37</v>
      </c>
      <c r="B13" s="31" t="s">
        <v>501</v>
      </c>
      <c r="C13" s="31" t="s">
        <v>502</v>
      </c>
      <c r="D13" s="31" t="s">
        <v>503</v>
      </c>
      <c r="E13" s="31">
        <v>1996</v>
      </c>
      <c r="F13" s="25">
        <f t="shared" si="0"/>
        <v>1</v>
      </c>
      <c r="G13" s="31"/>
      <c r="H13" s="31"/>
      <c r="I13" s="31">
        <v>5</v>
      </c>
      <c r="J13" s="31"/>
      <c r="K13" s="31"/>
      <c r="L13" s="31"/>
      <c r="M13" s="35">
        <f t="shared" si="1"/>
        <v>5</v>
      </c>
    </row>
    <row r="14" spans="1:13" ht="15">
      <c r="A14" s="4" t="s">
        <v>39</v>
      </c>
      <c r="B14" s="37" t="s">
        <v>50</v>
      </c>
      <c r="C14" s="37" t="s">
        <v>368</v>
      </c>
      <c r="D14" s="33" t="s">
        <v>367</v>
      </c>
      <c r="E14" s="33">
        <v>1995</v>
      </c>
      <c r="F14" s="25">
        <f t="shared" si="0"/>
        <v>1</v>
      </c>
      <c r="G14" s="34">
        <v>4</v>
      </c>
      <c r="H14" s="34"/>
      <c r="I14" s="34"/>
      <c r="J14" s="34"/>
      <c r="K14" s="34"/>
      <c r="L14" s="34"/>
      <c r="M14" s="35">
        <f t="shared" si="1"/>
        <v>4</v>
      </c>
    </row>
    <row r="15" spans="1:13" ht="15">
      <c r="A15" s="4" t="s">
        <v>43</v>
      </c>
      <c r="B15" s="31" t="s">
        <v>314</v>
      </c>
      <c r="C15" s="31" t="s">
        <v>504</v>
      </c>
      <c r="D15" s="31" t="s">
        <v>505</v>
      </c>
      <c r="E15" s="31">
        <v>1997</v>
      </c>
      <c r="F15" s="25">
        <f t="shared" si="0"/>
        <v>1</v>
      </c>
      <c r="G15" s="31"/>
      <c r="H15" s="31"/>
      <c r="I15" s="31">
        <v>4</v>
      </c>
      <c r="J15" s="31"/>
      <c r="K15" s="31"/>
      <c r="L15" s="31"/>
      <c r="M15" s="35">
        <f t="shared" si="1"/>
        <v>4</v>
      </c>
    </row>
    <row r="16" spans="1:13" ht="15">
      <c r="A16" s="4" t="s">
        <v>46</v>
      </c>
      <c r="B16" s="37" t="s">
        <v>216</v>
      </c>
      <c r="C16" s="37" t="s">
        <v>107</v>
      </c>
      <c r="D16" s="33" t="s">
        <v>369</v>
      </c>
      <c r="E16" s="33">
        <v>1997</v>
      </c>
      <c r="F16" s="25">
        <f t="shared" si="0"/>
        <v>1</v>
      </c>
      <c r="G16" s="34">
        <v>3</v>
      </c>
      <c r="H16" s="34"/>
      <c r="I16" s="34"/>
      <c r="J16" s="34"/>
      <c r="K16" s="34"/>
      <c r="L16" s="34"/>
      <c r="M16" s="35">
        <f t="shared" si="1"/>
        <v>3</v>
      </c>
    </row>
    <row r="17" spans="1:13" ht="15">
      <c r="A17" s="4" t="s">
        <v>49</v>
      </c>
      <c r="B17" s="37" t="s">
        <v>403</v>
      </c>
      <c r="C17" s="37" t="s">
        <v>372</v>
      </c>
      <c r="D17" s="33" t="s">
        <v>366</v>
      </c>
      <c r="E17" s="33">
        <v>1997</v>
      </c>
      <c r="F17" s="25">
        <f t="shared" si="0"/>
        <v>3</v>
      </c>
      <c r="G17" s="34">
        <v>1</v>
      </c>
      <c r="H17" s="34">
        <v>1</v>
      </c>
      <c r="I17" s="34">
        <v>1</v>
      </c>
      <c r="J17" s="34"/>
      <c r="K17" s="34"/>
      <c r="L17" s="34"/>
      <c r="M17" s="35">
        <f t="shared" si="1"/>
        <v>3</v>
      </c>
    </row>
    <row r="18" spans="1:13" ht="15">
      <c r="A18" s="4" t="s">
        <v>51</v>
      </c>
      <c r="B18" s="31" t="s">
        <v>506</v>
      </c>
      <c r="C18" s="31" t="s">
        <v>493</v>
      </c>
      <c r="D18" s="31" t="s">
        <v>494</v>
      </c>
      <c r="E18" s="31">
        <v>1997</v>
      </c>
      <c r="F18" s="25">
        <f t="shared" si="0"/>
        <v>1</v>
      </c>
      <c r="G18" s="31"/>
      <c r="H18" s="31"/>
      <c r="I18" s="31">
        <v>3</v>
      </c>
      <c r="J18" s="31"/>
      <c r="K18" s="31"/>
      <c r="L18" s="31"/>
      <c r="M18" s="35">
        <f t="shared" si="1"/>
        <v>3</v>
      </c>
    </row>
    <row r="19" spans="1:13" ht="15">
      <c r="A19" s="4" t="s">
        <v>53</v>
      </c>
      <c r="B19" s="37" t="s">
        <v>370</v>
      </c>
      <c r="C19" s="37" t="s">
        <v>371</v>
      </c>
      <c r="D19" s="33" t="s">
        <v>366</v>
      </c>
      <c r="E19" s="33">
        <v>1997</v>
      </c>
      <c r="F19" s="25">
        <f t="shared" si="0"/>
        <v>1</v>
      </c>
      <c r="G19" s="34">
        <v>2</v>
      </c>
      <c r="H19" s="34"/>
      <c r="I19" s="34"/>
      <c r="J19" s="34"/>
      <c r="K19" s="34"/>
      <c r="L19" s="34"/>
      <c r="M19" s="35">
        <f t="shared" si="1"/>
        <v>2</v>
      </c>
    </row>
    <row r="20" spans="1:13" ht="15">
      <c r="A20" s="4" t="s">
        <v>55</v>
      </c>
      <c r="B20" s="31" t="s">
        <v>350</v>
      </c>
      <c r="C20" s="31" t="s">
        <v>507</v>
      </c>
      <c r="D20" s="31" t="s">
        <v>505</v>
      </c>
      <c r="E20" s="31">
        <v>1997</v>
      </c>
      <c r="F20" s="25">
        <f t="shared" si="0"/>
        <v>1</v>
      </c>
      <c r="G20" s="31"/>
      <c r="H20" s="31"/>
      <c r="I20" s="31">
        <v>2</v>
      </c>
      <c r="J20" s="31"/>
      <c r="K20" s="31"/>
      <c r="L20" s="31"/>
      <c r="M20" s="35">
        <f t="shared" si="1"/>
        <v>2</v>
      </c>
    </row>
    <row r="21" spans="1:13" ht="15">
      <c r="A21" s="4" t="s">
        <v>57</v>
      </c>
      <c r="B21" s="31" t="s">
        <v>508</v>
      </c>
      <c r="C21" s="31" t="s">
        <v>509</v>
      </c>
      <c r="D21" s="31" t="s">
        <v>510</v>
      </c>
      <c r="E21" s="31">
        <v>1996</v>
      </c>
      <c r="F21" s="25">
        <f t="shared" si="0"/>
        <v>1</v>
      </c>
      <c r="G21" s="31"/>
      <c r="H21" s="31"/>
      <c r="I21" s="31">
        <v>1</v>
      </c>
      <c r="J21" s="31"/>
      <c r="K21" s="31"/>
      <c r="L21" s="31"/>
      <c r="M21" s="35">
        <f t="shared" si="1"/>
        <v>1</v>
      </c>
    </row>
    <row r="22" spans="1:13" ht="15">
      <c r="A22" s="4" t="s">
        <v>60</v>
      </c>
      <c r="B22" s="31" t="s">
        <v>221</v>
      </c>
      <c r="C22" s="31" t="s">
        <v>511</v>
      </c>
      <c r="D22" s="31" t="s">
        <v>505</v>
      </c>
      <c r="E22" s="31">
        <v>1997</v>
      </c>
      <c r="F22" s="25">
        <f t="shared" si="0"/>
        <v>1</v>
      </c>
      <c r="G22" s="31"/>
      <c r="H22" s="31"/>
      <c r="I22" s="31">
        <v>1</v>
      </c>
      <c r="J22" s="31"/>
      <c r="K22" s="31"/>
      <c r="L22" s="31"/>
      <c r="M22" s="35">
        <f t="shared" si="1"/>
        <v>1</v>
      </c>
    </row>
    <row r="23" spans="1:13" ht="15">
      <c r="A23" s="4" t="s">
        <v>63</v>
      </c>
      <c r="B23" s="31" t="s">
        <v>173</v>
      </c>
      <c r="C23" s="31" t="s">
        <v>512</v>
      </c>
      <c r="D23" s="31" t="s">
        <v>513</v>
      </c>
      <c r="E23" s="31">
        <v>1997</v>
      </c>
      <c r="F23" s="25">
        <f t="shared" si="0"/>
        <v>1</v>
      </c>
      <c r="G23" s="31"/>
      <c r="H23" s="31"/>
      <c r="I23" s="31">
        <v>1</v>
      </c>
      <c r="J23" s="31"/>
      <c r="K23" s="31"/>
      <c r="L23" s="31"/>
      <c r="M23" s="35">
        <f t="shared" si="1"/>
        <v>1</v>
      </c>
    </row>
    <row r="24" spans="1:13" ht="15">
      <c r="A24" s="4" t="s">
        <v>66</v>
      </c>
      <c r="B24" s="31" t="s">
        <v>193</v>
      </c>
      <c r="C24" s="31" t="s">
        <v>514</v>
      </c>
      <c r="D24" s="31" t="s">
        <v>515</v>
      </c>
      <c r="E24" s="31">
        <v>1996</v>
      </c>
      <c r="F24" s="25">
        <f t="shared" si="0"/>
        <v>1</v>
      </c>
      <c r="G24" s="31"/>
      <c r="H24" s="31"/>
      <c r="I24" s="31">
        <v>1</v>
      </c>
      <c r="J24" s="31"/>
      <c r="K24" s="31"/>
      <c r="L24" s="31"/>
      <c r="M24" s="35">
        <f t="shared" si="1"/>
        <v>1</v>
      </c>
    </row>
  </sheetData>
  <sheetProtection/>
  <mergeCells count="1">
    <mergeCell ref="B2:H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65" t="s">
        <v>248</v>
      </c>
      <c r="C2" s="65"/>
      <c r="D2" s="65"/>
      <c r="E2" s="65"/>
      <c r="F2" s="65"/>
      <c r="G2" s="65"/>
      <c r="H2" s="65"/>
      <c r="I2" s="65"/>
    </row>
    <row r="4" spans="1:10" ht="51">
      <c r="A4" s="12" t="s">
        <v>0</v>
      </c>
      <c r="B4" s="13" t="s">
        <v>249</v>
      </c>
      <c r="C4" s="12" t="s">
        <v>150</v>
      </c>
      <c r="D4" s="12" t="s">
        <v>151</v>
      </c>
      <c r="E4" s="12" t="s">
        <v>152</v>
      </c>
      <c r="F4" s="12" t="s">
        <v>153</v>
      </c>
      <c r="G4" s="12" t="s">
        <v>154</v>
      </c>
      <c r="H4" s="12" t="s">
        <v>155</v>
      </c>
      <c r="I4" s="12" t="s">
        <v>156</v>
      </c>
      <c r="J4" s="20" t="s">
        <v>163</v>
      </c>
    </row>
    <row r="5" spans="1:10" ht="15">
      <c r="A5" s="4">
        <v>1</v>
      </c>
      <c r="B5" s="5" t="s">
        <v>261</v>
      </c>
      <c r="C5" s="4">
        <f>COUNT(D5:I5)</f>
        <v>3</v>
      </c>
      <c r="D5" s="7">
        <v>103</v>
      </c>
      <c r="E5" s="7">
        <v>87</v>
      </c>
      <c r="F5" s="7">
        <v>72</v>
      </c>
      <c r="G5" s="7"/>
      <c r="H5" s="7"/>
      <c r="I5" s="7"/>
      <c r="J5" s="21">
        <f>SUM(D5:I5)</f>
        <v>262</v>
      </c>
    </row>
    <row r="6" spans="1:10" ht="15">
      <c r="A6" s="4">
        <v>2</v>
      </c>
      <c r="B6" s="5" t="s">
        <v>259</v>
      </c>
      <c r="C6" s="4">
        <f>COUNT(D6:I6)</f>
        <v>3</v>
      </c>
      <c r="D6" s="7">
        <v>59</v>
      </c>
      <c r="E6" s="7">
        <v>42</v>
      </c>
      <c r="F6" s="7">
        <v>60</v>
      </c>
      <c r="G6" s="7"/>
      <c r="H6" s="7"/>
      <c r="I6" s="7"/>
      <c r="J6" s="21">
        <f>SUM(D6:I6)</f>
        <v>161</v>
      </c>
    </row>
    <row r="7" spans="1:10" ht="15">
      <c r="A7" s="4">
        <v>3</v>
      </c>
      <c r="B7" s="5" t="s">
        <v>269</v>
      </c>
      <c r="C7" s="4">
        <f>COUNT(D7:I7)</f>
        <v>3</v>
      </c>
      <c r="D7" s="7">
        <v>63</v>
      </c>
      <c r="E7" s="7">
        <v>27</v>
      </c>
      <c r="F7" s="7">
        <v>34</v>
      </c>
      <c r="G7" s="7"/>
      <c r="H7" s="7"/>
      <c r="I7" s="7"/>
      <c r="J7" s="21">
        <f>SUM(D7:I7)</f>
        <v>124</v>
      </c>
    </row>
    <row r="8" spans="1:10" ht="15">
      <c r="A8" s="4">
        <v>4</v>
      </c>
      <c r="B8" s="5" t="s">
        <v>265</v>
      </c>
      <c r="C8" s="4">
        <f>COUNT(D8:I8)</f>
        <v>3</v>
      </c>
      <c r="D8" s="7">
        <v>32</v>
      </c>
      <c r="E8" s="7">
        <v>31</v>
      </c>
      <c r="F8" s="7">
        <v>10</v>
      </c>
      <c r="G8" s="7"/>
      <c r="H8" s="7"/>
      <c r="I8" s="7"/>
      <c r="J8" s="21">
        <f>SUM(D8:I8)</f>
        <v>73</v>
      </c>
    </row>
    <row r="9" spans="1:10" ht="15">
      <c r="A9" s="4"/>
      <c r="B9" s="5"/>
      <c r="C9" s="4"/>
      <c r="D9" s="7"/>
      <c r="E9" s="7"/>
      <c r="F9" s="7"/>
      <c r="G9" s="7"/>
      <c r="H9" s="7"/>
      <c r="I9" s="7"/>
      <c r="J9" s="21"/>
    </row>
    <row r="10" spans="1:10" ht="15">
      <c r="A10" s="4"/>
      <c r="B10" s="5"/>
      <c r="C10" s="4"/>
      <c r="D10" s="7"/>
      <c r="E10" s="7"/>
      <c r="F10" s="7"/>
      <c r="G10" s="7"/>
      <c r="H10" s="7"/>
      <c r="I10" s="7"/>
      <c r="J10" s="21"/>
    </row>
    <row r="11" spans="1:10" ht="15">
      <c r="A11" s="4"/>
      <c r="B11" s="5"/>
      <c r="C11" s="4"/>
      <c r="D11" s="7"/>
      <c r="E11" s="7"/>
      <c r="F11" s="7"/>
      <c r="G11" s="7"/>
      <c r="H11" s="7"/>
      <c r="I11" s="7"/>
      <c r="J11" s="21"/>
    </row>
    <row r="12" spans="1:10" ht="15">
      <c r="A12" s="4"/>
      <c r="B12" s="5"/>
      <c r="C12" s="4"/>
      <c r="D12" s="7"/>
      <c r="E12" s="7"/>
      <c r="F12" s="7"/>
      <c r="G12" s="7"/>
      <c r="H12" s="7"/>
      <c r="I12" s="7"/>
      <c r="J12" s="21"/>
    </row>
    <row r="13" spans="1:10" ht="15">
      <c r="A13" s="4"/>
      <c r="B13" s="5"/>
      <c r="C13" s="4"/>
      <c r="D13" s="7"/>
      <c r="E13" s="7"/>
      <c r="F13" s="7"/>
      <c r="G13" s="7"/>
      <c r="H13" s="7"/>
      <c r="I13" s="7"/>
      <c r="J13" s="21"/>
    </row>
    <row r="14" spans="1:10" ht="15">
      <c r="A14" s="4"/>
      <c r="B14" s="5"/>
      <c r="C14" s="4"/>
      <c r="D14" s="7"/>
      <c r="E14" s="7"/>
      <c r="F14" s="7"/>
      <c r="G14" s="7"/>
      <c r="H14" s="7"/>
      <c r="I14" s="7"/>
      <c r="J14" s="21"/>
    </row>
    <row r="15" spans="1:10" ht="15">
      <c r="A15" s="4"/>
      <c r="B15" s="5"/>
      <c r="C15" s="4"/>
      <c r="D15" s="7"/>
      <c r="E15" s="7"/>
      <c r="F15" s="7"/>
      <c r="G15" s="7"/>
      <c r="H15" s="7"/>
      <c r="I15" s="7"/>
      <c r="J15" s="21"/>
    </row>
    <row r="16" spans="1:10" ht="15">
      <c r="A16" s="4"/>
      <c r="B16" s="5"/>
      <c r="C16" s="4"/>
      <c r="D16" s="7"/>
      <c r="E16" s="7"/>
      <c r="F16" s="7"/>
      <c r="G16" s="7"/>
      <c r="H16" s="7"/>
      <c r="I16" s="7"/>
      <c r="J16" s="21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65" t="s">
        <v>250</v>
      </c>
      <c r="B2" s="65"/>
      <c r="C2" s="65"/>
      <c r="D2" s="65"/>
      <c r="E2" s="65"/>
      <c r="F2" s="65"/>
      <c r="G2" s="65"/>
      <c r="H2" s="65"/>
      <c r="I2" s="65"/>
    </row>
    <row r="4" spans="1:10" ht="51">
      <c r="A4" s="12" t="s">
        <v>0</v>
      </c>
      <c r="B4" s="13" t="s">
        <v>249</v>
      </c>
      <c r="C4" s="12" t="s">
        <v>150</v>
      </c>
      <c r="D4" s="12" t="s">
        <v>151</v>
      </c>
      <c r="E4" s="12" t="s">
        <v>152</v>
      </c>
      <c r="F4" s="12" t="s">
        <v>153</v>
      </c>
      <c r="G4" s="12" t="s">
        <v>154</v>
      </c>
      <c r="H4" s="12" t="s">
        <v>155</v>
      </c>
      <c r="I4" s="12" t="s">
        <v>156</v>
      </c>
      <c r="J4" s="20" t="s">
        <v>163</v>
      </c>
    </row>
    <row r="5" spans="1:10" ht="15">
      <c r="A5" s="4">
        <v>1</v>
      </c>
      <c r="B5" s="5" t="s">
        <v>367</v>
      </c>
      <c r="C5" s="4">
        <f>COUNT(D5:I5)</f>
        <v>3</v>
      </c>
      <c r="D5" s="7">
        <v>21</v>
      </c>
      <c r="E5" s="7">
        <v>12</v>
      </c>
      <c r="F5" s="7">
        <v>24</v>
      </c>
      <c r="G5" s="7"/>
      <c r="H5" s="7"/>
      <c r="I5" s="7"/>
      <c r="J5" s="21">
        <f>SUM(D5:I5)</f>
        <v>57</v>
      </c>
    </row>
    <row r="6" spans="1:10" ht="15">
      <c r="A6" s="4">
        <v>2</v>
      </c>
      <c r="B6" s="5" t="s">
        <v>366</v>
      </c>
      <c r="C6" s="4">
        <f>COUNT(D6:I6)</f>
        <v>3</v>
      </c>
      <c r="D6" s="7">
        <v>28</v>
      </c>
      <c r="E6" s="7">
        <v>7</v>
      </c>
      <c r="F6" s="7">
        <v>1</v>
      </c>
      <c r="G6" s="7"/>
      <c r="H6" s="7"/>
      <c r="I6" s="7"/>
      <c r="J6" s="21">
        <f>SUM(D6:I6)</f>
        <v>36</v>
      </c>
    </row>
    <row r="7" spans="1:10" ht="15">
      <c r="A7" s="4">
        <v>3</v>
      </c>
      <c r="B7" s="5"/>
      <c r="C7" s="4"/>
      <c r="D7" s="7"/>
      <c r="E7" s="7"/>
      <c r="F7" s="7"/>
      <c r="G7" s="7"/>
      <c r="H7" s="7"/>
      <c r="I7" s="7"/>
      <c r="J7" s="21"/>
    </row>
    <row r="8" spans="1:10" ht="15">
      <c r="A8" s="4">
        <v>4</v>
      </c>
      <c r="B8" s="5"/>
      <c r="C8" s="4"/>
      <c r="D8" s="7"/>
      <c r="E8" s="7"/>
      <c r="F8" s="7"/>
      <c r="G8" s="7"/>
      <c r="H8" s="7"/>
      <c r="I8" s="7"/>
      <c r="J8" s="21"/>
    </row>
    <row r="9" spans="1:10" ht="15">
      <c r="A9" s="4"/>
      <c r="B9" s="5"/>
      <c r="C9" s="4"/>
      <c r="D9" s="7"/>
      <c r="E9" s="7"/>
      <c r="F9" s="7"/>
      <c r="G9" s="7"/>
      <c r="H9" s="7"/>
      <c r="I9" s="7"/>
      <c r="J9" s="21"/>
    </row>
    <row r="10" spans="1:10" ht="15">
      <c r="A10" s="4"/>
      <c r="B10" s="5"/>
      <c r="C10" s="4"/>
      <c r="D10" s="7"/>
      <c r="E10" s="7"/>
      <c r="F10" s="7"/>
      <c r="G10" s="7"/>
      <c r="H10" s="7"/>
      <c r="I10" s="7"/>
      <c r="J10" s="21"/>
    </row>
    <row r="11" spans="1:10" ht="15">
      <c r="A11" s="4"/>
      <c r="B11" s="5"/>
      <c r="C11" s="4"/>
      <c r="D11" s="7"/>
      <c r="E11" s="7"/>
      <c r="F11" s="7"/>
      <c r="G11" s="7"/>
      <c r="H11" s="7"/>
      <c r="I11" s="7"/>
      <c r="J11" s="21"/>
    </row>
    <row r="12" spans="1:10" ht="15">
      <c r="A12" s="4"/>
      <c r="B12" s="5"/>
      <c r="C12" s="4"/>
      <c r="D12" s="7"/>
      <c r="E12" s="7"/>
      <c r="F12" s="7"/>
      <c r="G12" s="7"/>
      <c r="H12" s="7"/>
      <c r="I12" s="7"/>
      <c r="J12" s="21"/>
    </row>
    <row r="13" spans="1:10" ht="15">
      <c r="A13" s="4"/>
      <c r="B13" s="5"/>
      <c r="C13" s="4"/>
      <c r="D13" s="7"/>
      <c r="E13" s="7"/>
      <c r="F13" s="7"/>
      <c r="G13" s="7"/>
      <c r="H13" s="7"/>
      <c r="I13" s="7"/>
      <c r="J13" s="21"/>
    </row>
    <row r="14" spans="1:10" ht="15">
      <c r="A14" s="4"/>
      <c r="B14" s="5"/>
      <c r="C14" s="4"/>
      <c r="D14" s="7"/>
      <c r="E14" s="7"/>
      <c r="F14" s="7"/>
      <c r="G14" s="7"/>
      <c r="H14" s="7"/>
      <c r="I14" s="7"/>
      <c r="J14" s="21"/>
    </row>
    <row r="15" spans="1:10" ht="15">
      <c r="A15" s="4"/>
      <c r="B15" s="5"/>
      <c r="C15" s="4"/>
      <c r="D15" s="7"/>
      <c r="E15" s="7"/>
      <c r="F15" s="7"/>
      <c r="G15" s="7"/>
      <c r="H15" s="7"/>
      <c r="I15" s="7"/>
      <c r="J15" s="21"/>
    </row>
    <row r="16" spans="1:10" ht="15">
      <c r="A16" s="4"/>
      <c r="B16" s="5"/>
      <c r="C16" s="4"/>
      <c r="D16" s="7"/>
      <c r="E16" s="7"/>
      <c r="F16" s="7"/>
      <c r="G16" s="7"/>
      <c r="H16" s="7"/>
      <c r="I16" s="7"/>
      <c r="J16" s="21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58">
      <selection activeCell="A1" sqref="A1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4" width="4.140625" style="0" customWidth="1"/>
    <col min="5" max="5" width="3.8515625" style="0" customWidth="1"/>
    <col min="6" max="6" width="22.140625" style="0" customWidth="1"/>
    <col min="7" max="7" width="5.140625" style="0" customWidth="1"/>
    <col min="8" max="8" width="4.00390625" style="0" customWidth="1"/>
    <col min="9" max="10" width="3.421875" style="0" customWidth="1"/>
    <col min="11" max="11" width="3.57421875" style="0" customWidth="1"/>
    <col min="12" max="12" width="3.8515625" style="0" customWidth="1"/>
    <col min="13" max="13" width="4.140625" style="0" customWidth="1"/>
    <col min="14" max="14" width="4.140625" style="1" customWidth="1"/>
    <col min="15" max="15" width="3.8515625" style="1" customWidth="1"/>
    <col min="16" max="16" width="3.7109375" style="0" customWidth="1"/>
    <col min="17" max="17" width="4.00390625" style="0" customWidth="1"/>
    <col min="18" max="19" width="3.7109375" style="0" customWidth="1"/>
    <col min="20" max="20" width="3.8515625" style="0" customWidth="1"/>
  </cols>
  <sheetData>
    <row r="1" spans="1:21" ht="15">
      <c r="A1" s="14"/>
      <c r="B1" s="15"/>
      <c r="C1" s="14"/>
      <c r="D1" s="14"/>
      <c r="E1" s="14"/>
      <c r="F1" s="15"/>
      <c r="G1" s="15"/>
      <c r="H1" s="15"/>
      <c r="I1" s="15"/>
      <c r="J1" s="15"/>
      <c r="K1" s="16"/>
      <c r="L1" s="17"/>
      <c r="M1" s="18"/>
      <c r="N1" s="19"/>
      <c r="O1" s="19"/>
      <c r="P1" s="18"/>
      <c r="Q1" s="18"/>
      <c r="R1" s="18"/>
      <c r="S1" s="18"/>
      <c r="T1" s="18"/>
      <c r="U1" s="18"/>
    </row>
    <row r="2" spans="1:21" ht="15">
      <c r="A2" s="64" t="s">
        <v>556</v>
      </c>
      <c r="B2" s="64"/>
      <c r="C2" s="64"/>
      <c r="D2" s="64"/>
      <c r="E2" s="64"/>
      <c r="F2" s="64"/>
      <c r="G2" s="15"/>
      <c r="H2" s="15"/>
      <c r="I2" s="15"/>
      <c r="J2" s="15"/>
      <c r="K2" s="16"/>
      <c r="L2" s="17"/>
      <c r="M2" s="18"/>
      <c r="N2" s="19"/>
      <c r="O2" s="19"/>
      <c r="P2" s="18"/>
      <c r="Q2" s="18"/>
      <c r="R2" s="18"/>
      <c r="S2" s="18"/>
      <c r="T2" s="18"/>
      <c r="U2" s="18"/>
    </row>
    <row r="3" spans="1:21" ht="15">
      <c r="A3" s="14"/>
      <c r="B3" s="15"/>
      <c r="C3" s="14"/>
      <c r="D3" s="14"/>
      <c r="E3" s="14"/>
      <c r="F3" s="15"/>
      <c r="G3" s="15"/>
      <c r="H3" s="15"/>
      <c r="I3" s="15"/>
      <c r="J3" s="15"/>
      <c r="K3" s="16"/>
      <c r="L3" s="17"/>
      <c r="M3" s="18"/>
      <c r="N3" s="19"/>
      <c r="O3" s="19"/>
      <c r="P3" s="18"/>
      <c r="Q3" s="18"/>
      <c r="R3" s="18"/>
      <c r="S3" s="18"/>
      <c r="T3" s="18"/>
      <c r="U3" s="18"/>
    </row>
    <row r="4" spans="1:21" ht="51">
      <c r="A4" s="12" t="s">
        <v>0</v>
      </c>
      <c r="B4" s="13" t="s">
        <v>1</v>
      </c>
      <c r="C4" s="13" t="s">
        <v>2</v>
      </c>
      <c r="D4" s="12" t="s">
        <v>3</v>
      </c>
      <c r="E4" s="12" t="s">
        <v>4</v>
      </c>
      <c r="F4" s="13" t="s">
        <v>5</v>
      </c>
      <c r="G4" s="12" t="s">
        <v>6</v>
      </c>
      <c r="H4" s="12" t="s">
        <v>150</v>
      </c>
      <c r="I4" s="12" t="s">
        <v>151</v>
      </c>
      <c r="J4" s="12" t="s">
        <v>152</v>
      </c>
      <c r="K4" s="12" t="s">
        <v>153</v>
      </c>
      <c r="L4" s="12" t="s">
        <v>154</v>
      </c>
      <c r="M4" s="12" t="s">
        <v>155</v>
      </c>
      <c r="N4" s="3" t="s">
        <v>156</v>
      </c>
      <c r="O4" s="3" t="s">
        <v>157</v>
      </c>
      <c r="P4" s="12" t="s">
        <v>158</v>
      </c>
      <c r="Q4" s="12" t="s">
        <v>159</v>
      </c>
      <c r="R4" s="12" t="s">
        <v>160</v>
      </c>
      <c r="S4" s="12" t="s">
        <v>161</v>
      </c>
      <c r="T4" s="12" t="s">
        <v>162</v>
      </c>
      <c r="U4" s="20" t="s">
        <v>163</v>
      </c>
    </row>
    <row r="5" spans="1:21" ht="15">
      <c r="A5" s="4" t="s">
        <v>7</v>
      </c>
      <c r="B5" s="4" t="s">
        <v>13</v>
      </c>
      <c r="C5" s="4" t="s">
        <v>14</v>
      </c>
      <c r="D5" s="4">
        <v>1</v>
      </c>
      <c r="E5" s="4" t="s">
        <v>10</v>
      </c>
      <c r="F5" s="4" t="s">
        <v>15</v>
      </c>
      <c r="G5" s="4">
        <v>1989</v>
      </c>
      <c r="H5" s="4">
        <f aca="true" t="shared" si="0" ref="H5:H36">COUNT(I5:T5)</f>
        <v>1</v>
      </c>
      <c r="I5" s="7">
        <v>86</v>
      </c>
      <c r="J5" s="4"/>
      <c r="K5" s="4"/>
      <c r="L5" s="4"/>
      <c r="M5" s="4"/>
      <c r="N5" s="4"/>
      <c r="O5" s="4"/>
      <c r="P5" s="7"/>
      <c r="Q5" s="4"/>
      <c r="R5" s="4"/>
      <c r="S5" s="4"/>
      <c r="T5" s="4"/>
      <c r="U5" s="21">
        <f aca="true" t="shared" si="1" ref="U5:U36">SUM(I5:T5)</f>
        <v>86</v>
      </c>
    </row>
    <row r="6" spans="1:21" ht="15" customHeight="1">
      <c r="A6" s="4" t="s">
        <v>12</v>
      </c>
      <c r="B6" s="9" t="s">
        <v>8</v>
      </c>
      <c r="C6" s="9" t="s">
        <v>9</v>
      </c>
      <c r="D6" s="9">
        <v>67</v>
      </c>
      <c r="E6" s="9" t="s">
        <v>10</v>
      </c>
      <c r="F6" s="9" t="s">
        <v>11</v>
      </c>
      <c r="G6" s="32">
        <v>1966</v>
      </c>
      <c r="H6" s="4">
        <f t="shared" si="0"/>
        <v>1</v>
      </c>
      <c r="I6" s="9">
        <v>84</v>
      </c>
      <c r="J6" s="4"/>
      <c r="K6" s="4"/>
      <c r="L6" s="4"/>
      <c r="M6" s="4"/>
      <c r="N6" s="4"/>
      <c r="O6" s="4"/>
      <c r="P6" s="7"/>
      <c r="Q6" s="4"/>
      <c r="R6" s="4"/>
      <c r="S6" s="4"/>
      <c r="T6" s="4"/>
      <c r="U6" s="21">
        <f t="shared" si="1"/>
        <v>84</v>
      </c>
    </row>
    <row r="7" spans="1:21" ht="15" customHeight="1">
      <c r="A7" s="4" t="s">
        <v>16</v>
      </c>
      <c r="B7" s="5" t="s">
        <v>17</v>
      </c>
      <c r="C7" s="5" t="s">
        <v>18</v>
      </c>
      <c r="D7" s="4">
        <v>2</v>
      </c>
      <c r="E7" s="4" t="s">
        <v>10</v>
      </c>
      <c r="F7" s="5" t="s">
        <v>529</v>
      </c>
      <c r="G7" s="6">
        <v>1993</v>
      </c>
      <c r="H7" s="4">
        <f t="shared" si="0"/>
        <v>1</v>
      </c>
      <c r="I7" s="9">
        <v>82</v>
      </c>
      <c r="J7" s="4"/>
      <c r="K7" s="4"/>
      <c r="L7" s="4"/>
      <c r="M7" s="4"/>
      <c r="N7" s="4"/>
      <c r="O7" s="4"/>
      <c r="P7" s="7"/>
      <c r="Q7" s="4"/>
      <c r="R7" s="4"/>
      <c r="S7" s="4"/>
      <c r="T7" s="4"/>
      <c r="U7" s="21">
        <f t="shared" si="1"/>
        <v>82</v>
      </c>
    </row>
    <row r="8" spans="1:21" ht="15" customHeight="1">
      <c r="A8" s="4" t="s">
        <v>20</v>
      </c>
      <c r="B8" s="9" t="s">
        <v>198</v>
      </c>
      <c r="C8" s="9" t="s">
        <v>194</v>
      </c>
      <c r="D8" s="9">
        <v>89</v>
      </c>
      <c r="E8" s="9" t="s">
        <v>10</v>
      </c>
      <c r="F8" s="9" t="s">
        <v>15</v>
      </c>
      <c r="G8" s="32">
        <v>1973</v>
      </c>
      <c r="H8" s="4">
        <f t="shared" si="0"/>
        <v>1</v>
      </c>
      <c r="I8" s="7">
        <v>80</v>
      </c>
      <c r="J8" s="7"/>
      <c r="K8" s="7"/>
      <c r="L8" s="7"/>
      <c r="M8" s="7"/>
      <c r="N8" s="7"/>
      <c r="O8" s="7"/>
      <c r="P8" s="9"/>
      <c r="Q8" s="7"/>
      <c r="R8" s="7"/>
      <c r="S8" s="7"/>
      <c r="T8" s="7"/>
      <c r="U8" s="21">
        <f t="shared" si="1"/>
        <v>80</v>
      </c>
    </row>
    <row r="9" spans="1:21" ht="15" customHeight="1">
      <c r="A9" s="4" t="s">
        <v>24</v>
      </c>
      <c r="B9" s="9" t="s">
        <v>148</v>
      </c>
      <c r="C9" s="9" t="s">
        <v>522</v>
      </c>
      <c r="D9" s="9">
        <v>95</v>
      </c>
      <c r="E9" s="9" t="s">
        <v>10</v>
      </c>
      <c r="F9" s="9" t="s">
        <v>42</v>
      </c>
      <c r="G9" s="9">
        <v>1987</v>
      </c>
      <c r="H9" s="4">
        <f t="shared" si="0"/>
        <v>1</v>
      </c>
      <c r="I9" s="9">
        <v>78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1">
        <f t="shared" si="1"/>
        <v>78</v>
      </c>
    </row>
    <row r="10" spans="1:21" ht="15" customHeight="1">
      <c r="A10" s="4" t="s">
        <v>28</v>
      </c>
      <c r="B10" s="9" t="s">
        <v>174</v>
      </c>
      <c r="C10" s="9" t="s">
        <v>175</v>
      </c>
      <c r="D10" s="9">
        <v>90</v>
      </c>
      <c r="E10" s="9" t="s">
        <v>10</v>
      </c>
      <c r="F10" s="9" t="s">
        <v>19</v>
      </c>
      <c r="G10" s="9">
        <v>1971</v>
      </c>
      <c r="H10" s="4">
        <f t="shared" si="0"/>
        <v>1</v>
      </c>
      <c r="I10" s="31">
        <v>76</v>
      </c>
      <c r="J10" s="4"/>
      <c r="K10" s="4"/>
      <c r="L10" s="4"/>
      <c r="M10" s="4"/>
      <c r="N10" s="4"/>
      <c r="O10" s="4"/>
      <c r="P10" s="7"/>
      <c r="Q10" s="4"/>
      <c r="R10" s="4"/>
      <c r="S10" s="4"/>
      <c r="T10" s="4"/>
      <c r="U10" s="21">
        <f t="shared" si="1"/>
        <v>76</v>
      </c>
    </row>
    <row r="11" spans="1:21" ht="15" customHeight="1">
      <c r="A11" s="4" t="s">
        <v>30</v>
      </c>
      <c r="B11" s="9" t="s">
        <v>40</v>
      </c>
      <c r="C11" s="9" t="s">
        <v>168</v>
      </c>
      <c r="D11" s="9">
        <v>21</v>
      </c>
      <c r="E11" s="9" t="s">
        <v>10</v>
      </c>
      <c r="F11" s="9" t="s">
        <v>536</v>
      </c>
      <c r="G11" s="32">
        <v>1964</v>
      </c>
      <c r="H11" s="4">
        <f t="shared" si="0"/>
        <v>1</v>
      </c>
      <c r="I11" s="31">
        <v>74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1">
        <f t="shared" si="1"/>
        <v>74</v>
      </c>
    </row>
    <row r="12" spans="1:21" ht="15" customHeight="1">
      <c r="A12" s="4" t="s">
        <v>32</v>
      </c>
      <c r="B12" s="9" t="s">
        <v>501</v>
      </c>
      <c r="C12" s="9" t="s">
        <v>543</v>
      </c>
      <c r="D12" s="9">
        <v>71</v>
      </c>
      <c r="E12" s="9" t="s">
        <v>10</v>
      </c>
      <c r="F12" s="4" t="s">
        <v>560</v>
      </c>
      <c r="G12" s="9">
        <v>1981</v>
      </c>
      <c r="H12" s="4">
        <f t="shared" si="0"/>
        <v>1</v>
      </c>
      <c r="I12" s="34">
        <v>73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1">
        <f t="shared" si="1"/>
        <v>73</v>
      </c>
    </row>
    <row r="13" spans="1:21" ht="15" customHeight="1">
      <c r="A13" s="4" t="s">
        <v>35</v>
      </c>
      <c r="B13" s="4" t="s">
        <v>518</v>
      </c>
      <c r="C13" s="4" t="s">
        <v>36</v>
      </c>
      <c r="D13" s="4">
        <v>5</v>
      </c>
      <c r="E13" s="4" t="s">
        <v>10</v>
      </c>
      <c r="F13" s="4" t="s">
        <v>27</v>
      </c>
      <c r="G13" s="4">
        <v>1977</v>
      </c>
      <c r="H13" s="4">
        <f t="shared" si="0"/>
        <v>1</v>
      </c>
      <c r="I13" s="31">
        <v>72</v>
      </c>
      <c r="J13" s="4"/>
      <c r="K13" s="4"/>
      <c r="L13" s="4"/>
      <c r="M13" s="4"/>
      <c r="N13" s="4"/>
      <c r="O13" s="4"/>
      <c r="P13" s="7"/>
      <c r="Q13" s="4"/>
      <c r="R13" s="4"/>
      <c r="S13" s="4"/>
      <c r="T13" s="4"/>
      <c r="U13" s="21">
        <f t="shared" si="1"/>
        <v>72</v>
      </c>
    </row>
    <row r="14" spans="1:21" ht="15" customHeight="1">
      <c r="A14" s="4" t="s">
        <v>37</v>
      </c>
      <c r="B14" s="9" t="s">
        <v>85</v>
      </c>
      <c r="C14" s="9" t="s">
        <v>546</v>
      </c>
      <c r="D14" s="9">
        <v>64</v>
      </c>
      <c r="E14" s="9" t="s">
        <v>10</v>
      </c>
      <c r="F14" s="9" t="s">
        <v>544</v>
      </c>
      <c r="G14" s="32">
        <v>1979</v>
      </c>
      <c r="H14" s="4">
        <f t="shared" si="0"/>
        <v>1</v>
      </c>
      <c r="I14" s="31">
        <v>71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1">
        <f t="shared" si="1"/>
        <v>71</v>
      </c>
    </row>
    <row r="15" spans="1:21" ht="15" customHeight="1">
      <c r="A15" s="4" t="s">
        <v>39</v>
      </c>
      <c r="B15" s="9" t="s">
        <v>94</v>
      </c>
      <c r="C15" s="9" t="s">
        <v>537</v>
      </c>
      <c r="D15" s="9">
        <v>77</v>
      </c>
      <c r="E15" s="9" t="s">
        <v>10</v>
      </c>
      <c r="F15" s="9" t="s">
        <v>19</v>
      </c>
      <c r="G15" s="9">
        <v>1984</v>
      </c>
      <c r="H15" s="4">
        <f t="shared" si="0"/>
        <v>1</v>
      </c>
      <c r="I15" s="34">
        <v>70</v>
      </c>
      <c r="J15" s="4"/>
      <c r="K15" s="4"/>
      <c r="L15" s="4"/>
      <c r="M15" s="4"/>
      <c r="N15" s="4"/>
      <c r="O15" s="4"/>
      <c r="P15" s="7"/>
      <c r="Q15" s="4"/>
      <c r="R15" s="4"/>
      <c r="S15" s="4"/>
      <c r="T15" s="4"/>
      <c r="U15" s="21">
        <f t="shared" si="1"/>
        <v>70</v>
      </c>
    </row>
    <row r="16" spans="1:21" ht="15" customHeight="1">
      <c r="A16" s="4" t="s">
        <v>43</v>
      </c>
      <c r="B16" s="4" t="s">
        <v>164</v>
      </c>
      <c r="C16" s="4" t="s">
        <v>62</v>
      </c>
      <c r="D16" s="4">
        <v>6</v>
      </c>
      <c r="E16" s="4" t="s">
        <v>10</v>
      </c>
      <c r="F16" s="4" t="s">
        <v>544</v>
      </c>
      <c r="G16" s="4">
        <v>1953</v>
      </c>
      <c r="H16" s="4">
        <f t="shared" si="0"/>
        <v>1</v>
      </c>
      <c r="I16" s="31">
        <v>69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21">
        <f t="shared" si="1"/>
        <v>69</v>
      </c>
    </row>
    <row r="17" spans="1:21" ht="15" customHeight="1">
      <c r="A17" s="4" t="s">
        <v>46</v>
      </c>
      <c r="B17" s="4" t="s">
        <v>94</v>
      </c>
      <c r="C17" s="4" t="s">
        <v>213</v>
      </c>
      <c r="D17" s="4">
        <v>76</v>
      </c>
      <c r="E17" s="4" t="s">
        <v>10</v>
      </c>
      <c r="F17" s="4" t="s">
        <v>42</v>
      </c>
      <c r="G17" s="4">
        <v>1965</v>
      </c>
      <c r="H17" s="4">
        <f t="shared" si="0"/>
        <v>1</v>
      </c>
      <c r="I17" s="31">
        <v>68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1">
        <f t="shared" si="1"/>
        <v>68</v>
      </c>
    </row>
    <row r="18" spans="1:21" ht="15" customHeight="1">
      <c r="A18" s="4" t="s">
        <v>49</v>
      </c>
      <c r="B18" s="4" t="s">
        <v>50</v>
      </c>
      <c r="C18" s="4" t="s">
        <v>22</v>
      </c>
      <c r="D18" s="4">
        <v>10</v>
      </c>
      <c r="E18" s="4" t="s">
        <v>10</v>
      </c>
      <c r="F18" s="4" t="s">
        <v>23</v>
      </c>
      <c r="G18" s="4">
        <v>1969</v>
      </c>
      <c r="H18" s="4">
        <f t="shared" si="0"/>
        <v>1</v>
      </c>
      <c r="I18" s="34">
        <v>67</v>
      </c>
      <c r="J18" s="4"/>
      <c r="K18" s="4"/>
      <c r="L18" s="4"/>
      <c r="M18" s="4"/>
      <c r="N18" s="4"/>
      <c r="O18" s="4"/>
      <c r="P18" s="7"/>
      <c r="Q18" s="4"/>
      <c r="R18" s="4"/>
      <c r="S18" s="4"/>
      <c r="T18" s="4"/>
      <c r="U18" s="21">
        <f t="shared" si="1"/>
        <v>67</v>
      </c>
    </row>
    <row r="19" spans="1:21" ht="15" customHeight="1">
      <c r="A19" s="4" t="s">
        <v>51</v>
      </c>
      <c r="B19" s="4" t="s">
        <v>33</v>
      </c>
      <c r="C19" s="4" t="s">
        <v>34</v>
      </c>
      <c r="D19" s="4">
        <v>7</v>
      </c>
      <c r="E19" s="4" t="s">
        <v>10</v>
      </c>
      <c r="F19" s="4" t="s">
        <v>560</v>
      </c>
      <c r="G19" s="4">
        <v>1973</v>
      </c>
      <c r="H19" s="4">
        <f t="shared" si="0"/>
        <v>1</v>
      </c>
      <c r="I19" s="31">
        <v>66</v>
      </c>
      <c r="J19" s="4"/>
      <c r="K19" s="4"/>
      <c r="L19" s="4"/>
      <c r="M19" s="4"/>
      <c r="N19" s="4"/>
      <c r="O19" s="4"/>
      <c r="P19" s="7"/>
      <c r="Q19" s="4"/>
      <c r="R19" s="4"/>
      <c r="S19" s="4"/>
      <c r="T19" s="4"/>
      <c r="U19" s="21">
        <f t="shared" si="1"/>
        <v>66</v>
      </c>
    </row>
    <row r="20" spans="1:21" ht="15">
      <c r="A20" s="4" t="s">
        <v>53</v>
      </c>
      <c r="B20" s="9" t="s">
        <v>47</v>
      </c>
      <c r="C20" s="9" t="s">
        <v>545</v>
      </c>
      <c r="D20" s="9">
        <v>65</v>
      </c>
      <c r="E20" s="9" t="s">
        <v>10</v>
      </c>
      <c r="F20" s="9" t="s">
        <v>544</v>
      </c>
      <c r="G20" s="9">
        <v>1968</v>
      </c>
      <c r="H20" s="4">
        <f t="shared" si="0"/>
        <v>1</v>
      </c>
      <c r="I20" s="31">
        <v>65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1">
        <f t="shared" si="1"/>
        <v>65</v>
      </c>
    </row>
    <row r="21" spans="1:21" ht="15" customHeight="1">
      <c r="A21" s="4" t="s">
        <v>55</v>
      </c>
      <c r="B21" s="4" t="s">
        <v>21</v>
      </c>
      <c r="C21" s="4" t="s">
        <v>22</v>
      </c>
      <c r="D21" s="4">
        <v>3</v>
      </c>
      <c r="E21" s="4" t="s">
        <v>10</v>
      </c>
      <c r="F21" s="4" t="s">
        <v>23</v>
      </c>
      <c r="G21" s="6">
        <v>1964</v>
      </c>
      <c r="H21" s="4">
        <f t="shared" si="0"/>
        <v>1</v>
      </c>
      <c r="I21" s="34">
        <v>64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1">
        <f t="shared" si="1"/>
        <v>64</v>
      </c>
    </row>
    <row r="22" spans="1:21" ht="15" customHeight="1">
      <c r="A22" s="4" t="s">
        <v>57</v>
      </c>
      <c r="B22" s="9" t="s">
        <v>193</v>
      </c>
      <c r="C22" s="9" t="s">
        <v>73</v>
      </c>
      <c r="D22" s="9">
        <v>78</v>
      </c>
      <c r="E22" s="9" t="s">
        <v>10</v>
      </c>
      <c r="F22" s="9" t="s">
        <v>209</v>
      </c>
      <c r="G22" s="9">
        <v>1972</v>
      </c>
      <c r="H22" s="4">
        <f t="shared" si="0"/>
        <v>1</v>
      </c>
      <c r="I22" s="31">
        <v>63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21">
        <f t="shared" si="1"/>
        <v>63</v>
      </c>
    </row>
    <row r="23" spans="1:21" ht="15" customHeight="1">
      <c r="A23" s="4" t="s">
        <v>60</v>
      </c>
      <c r="B23" s="10" t="s">
        <v>47</v>
      </c>
      <c r="C23" s="5" t="s">
        <v>48</v>
      </c>
      <c r="D23" s="4">
        <v>15</v>
      </c>
      <c r="E23" s="4" t="s">
        <v>10</v>
      </c>
      <c r="F23" s="5" t="s">
        <v>23</v>
      </c>
      <c r="G23" s="6">
        <v>1963</v>
      </c>
      <c r="H23" s="4">
        <f t="shared" si="0"/>
        <v>1</v>
      </c>
      <c r="I23" s="31">
        <v>62</v>
      </c>
      <c r="J23" s="4"/>
      <c r="K23" s="4"/>
      <c r="L23" s="4"/>
      <c r="M23" s="4"/>
      <c r="N23" s="4"/>
      <c r="O23" s="4"/>
      <c r="P23" s="7"/>
      <c r="Q23" s="4"/>
      <c r="R23" s="4"/>
      <c r="S23" s="4"/>
      <c r="T23" s="4"/>
      <c r="U23" s="21">
        <f t="shared" si="1"/>
        <v>62</v>
      </c>
    </row>
    <row r="24" spans="1:21" ht="15" customHeight="1">
      <c r="A24" s="4" t="s">
        <v>63</v>
      </c>
      <c r="B24" s="9" t="s">
        <v>148</v>
      </c>
      <c r="C24" s="9" t="s">
        <v>530</v>
      </c>
      <c r="D24" s="9">
        <v>84</v>
      </c>
      <c r="E24" s="9" t="s">
        <v>10</v>
      </c>
      <c r="F24" s="9" t="s">
        <v>19</v>
      </c>
      <c r="G24" s="32">
        <v>1971</v>
      </c>
      <c r="H24" s="4">
        <f t="shared" si="0"/>
        <v>1</v>
      </c>
      <c r="I24" s="34">
        <v>61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21">
        <f t="shared" si="1"/>
        <v>61</v>
      </c>
    </row>
    <row r="25" spans="1:21" ht="15" customHeight="1">
      <c r="A25" s="4" t="s">
        <v>66</v>
      </c>
      <c r="B25" s="9" t="s">
        <v>501</v>
      </c>
      <c r="C25" s="9" t="s">
        <v>527</v>
      </c>
      <c r="D25" s="9">
        <v>88</v>
      </c>
      <c r="E25" s="9" t="s">
        <v>10</v>
      </c>
      <c r="F25" s="9" t="s">
        <v>42</v>
      </c>
      <c r="G25" s="9">
        <v>1973</v>
      </c>
      <c r="H25" s="4">
        <f t="shared" si="0"/>
        <v>1</v>
      </c>
      <c r="I25" s="31">
        <v>60</v>
      </c>
      <c r="J25" s="4"/>
      <c r="K25" s="4"/>
      <c r="L25" s="4"/>
      <c r="M25" s="4"/>
      <c r="N25" s="4"/>
      <c r="O25" s="4"/>
      <c r="P25" s="7"/>
      <c r="Q25" s="4"/>
      <c r="R25" s="4"/>
      <c r="S25" s="4"/>
      <c r="T25" s="4"/>
      <c r="U25" s="21">
        <f t="shared" si="1"/>
        <v>60</v>
      </c>
    </row>
    <row r="26" spans="1:21" ht="15" customHeight="1">
      <c r="A26" s="4" t="s">
        <v>69</v>
      </c>
      <c r="B26" s="9" t="s">
        <v>56</v>
      </c>
      <c r="C26" s="9" t="s">
        <v>525</v>
      </c>
      <c r="D26" s="9">
        <v>91</v>
      </c>
      <c r="E26" s="9" t="s">
        <v>10</v>
      </c>
      <c r="F26" s="9" t="s">
        <v>526</v>
      </c>
      <c r="G26" s="9">
        <v>1966</v>
      </c>
      <c r="H26" s="4">
        <f t="shared" si="0"/>
        <v>1</v>
      </c>
      <c r="I26" s="31">
        <v>59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21">
        <f t="shared" si="1"/>
        <v>59</v>
      </c>
    </row>
    <row r="27" spans="1:21" ht="15" customHeight="1">
      <c r="A27" s="4" t="s">
        <v>71</v>
      </c>
      <c r="B27" s="5" t="s">
        <v>166</v>
      </c>
      <c r="C27" s="5" t="s">
        <v>167</v>
      </c>
      <c r="D27" s="4">
        <v>12</v>
      </c>
      <c r="E27" s="4" t="s">
        <v>99</v>
      </c>
      <c r="F27" s="5" t="s">
        <v>91</v>
      </c>
      <c r="G27" s="6">
        <v>1981</v>
      </c>
      <c r="H27" s="4">
        <f t="shared" si="0"/>
        <v>1</v>
      </c>
      <c r="I27" s="34">
        <v>58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1">
        <f t="shared" si="1"/>
        <v>58</v>
      </c>
    </row>
    <row r="28" spans="1:21" ht="15" customHeight="1">
      <c r="A28" s="4" t="s">
        <v>75</v>
      </c>
      <c r="B28" s="4" t="s">
        <v>25</v>
      </c>
      <c r="C28" s="4" t="s">
        <v>54</v>
      </c>
      <c r="D28" s="4">
        <v>13</v>
      </c>
      <c r="E28" s="4" t="s">
        <v>10</v>
      </c>
      <c r="F28" s="4" t="s">
        <v>11</v>
      </c>
      <c r="G28" s="4">
        <v>1959</v>
      </c>
      <c r="H28" s="4">
        <f t="shared" si="0"/>
        <v>1</v>
      </c>
      <c r="I28" s="31">
        <v>57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1">
        <f t="shared" si="1"/>
        <v>57</v>
      </c>
    </row>
    <row r="29" spans="1:21" ht="15" customHeight="1">
      <c r="A29" s="4" t="s">
        <v>79</v>
      </c>
      <c r="B29" s="31" t="s">
        <v>52</v>
      </c>
      <c r="C29" s="31" t="s">
        <v>70</v>
      </c>
      <c r="D29" s="31">
        <v>23</v>
      </c>
      <c r="E29" s="31" t="s">
        <v>10</v>
      </c>
      <c r="F29" s="31" t="s">
        <v>11</v>
      </c>
      <c r="G29" s="31">
        <v>1970</v>
      </c>
      <c r="H29" s="4">
        <f t="shared" si="0"/>
        <v>1</v>
      </c>
      <c r="I29" s="31">
        <v>56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21">
        <f t="shared" si="1"/>
        <v>56</v>
      </c>
    </row>
    <row r="30" spans="1:21" ht="15">
      <c r="A30" s="4" t="s">
        <v>80</v>
      </c>
      <c r="B30" s="4" t="s">
        <v>44</v>
      </c>
      <c r="C30" s="4" t="s">
        <v>45</v>
      </c>
      <c r="D30" s="4">
        <v>8</v>
      </c>
      <c r="E30" s="4" t="s">
        <v>10</v>
      </c>
      <c r="F30" s="4" t="s">
        <v>27</v>
      </c>
      <c r="G30" s="4">
        <v>1959</v>
      </c>
      <c r="H30" s="4">
        <f t="shared" si="0"/>
        <v>1</v>
      </c>
      <c r="I30" s="34">
        <v>55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1">
        <f t="shared" si="1"/>
        <v>55</v>
      </c>
    </row>
    <row r="31" spans="1:21" ht="15">
      <c r="A31" s="4" t="s">
        <v>82</v>
      </c>
      <c r="B31" s="9" t="s">
        <v>179</v>
      </c>
      <c r="C31" s="9" t="s">
        <v>547</v>
      </c>
      <c r="D31" s="9">
        <v>62</v>
      </c>
      <c r="E31" s="9" t="s">
        <v>10</v>
      </c>
      <c r="F31" s="9" t="s">
        <v>11</v>
      </c>
      <c r="G31" s="9">
        <v>1967</v>
      </c>
      <c r="H31" s="4">
        <f t="shared" si="0"/>
        <v>1</v>
      </c>
      <c r="I31" s="31">
        <v>54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1">
        <f t="shared" si="1"/>
        <v>54</v>
      </c>
    </row>
    <row r="32" spans="1:21" ht="15" customHeight="1">
      <c r="A32" s="4" t="s">
        <v>84</v>
      </c>
      <c r="B32" s="25" t="s">
        <v>50</v>
      </c>
      <c r="C32" s="25" t="s">
        <v>165</v>
      </c>
      <c r="D32" s="25">
        <v>20</v>
      </c>
      <c r="E32" s="25" t="s">
        <v>10</v>
      </c>
      <c r="F32" s="25" t="s">
        <v>15</v>
      </c>
      <c r="G32" s="25">
        <v>1989</v>
      </c>
      <c r="H32" s="4">
        <f t="shared" si="0"/>
        <v>1</v>
      </c>
      <c r="I32" s="31">
        <v>53</v>
      </c>
      <c r="J32" s="4"/>
      <c r="K32" s="4"/>
      <c r="L32" s="4"/>
      <c r="M32" s="4"/>
      <c r="N32" s="4"/>
      <c r="O32" s="4"/>
      <c r="P32" s="7"/>
      <c r="Q32" s="4"/>
      <c r="R32" s="4"/>
      <c r="S32" s="4"/>
      <c r="T32" s="4"/>
      <c r="U32" s="21">
        <f t="shared" si="1"/>
        <v>53</v>
      </c>
    </row>
    <row r="33" spans="1:21" ht="15" customHeight="1">
      <c r="A33" s="4" t="s">
        <v>86</v>
      </c>
      <c r="B33" s="4" t="s">
        <v>21</v>
      </c>
      <c r="C33" s="4" t="s">
        <v>48</v>
      </c>
      <c r="D33" s="4">
        <v>24</v>
      </c>
      <c r="E33" s="4" t="s">
        <v>10</v>
      </c>
      <c r="F33" s="4" t="s">
        <v>15</v>
      </c>
      <c r="G33" s="4">
        <v>1978</v>
      </c>
      <c r="H33" s="4">
        <f t="shared" si="0"/>
        <v>1</v>
      </c>
      <c r="I33" s="34">
        <v>52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1">
        <f t="shared" si="1"/>
        <v>52</v>
      </c>
    </row>
    <row r="34" spans="1:21" ht="15" customHeight="1">
      <c r="A34" s="4" t="s">
        <v>87</v>
      </c>
      <c r="B34" s="4" t="s">
        <v>40</v>
      </c>
      <c r="C34" s="4" t="s">
        <v>41</v>
      </c>
      <c r="D34" s="4">
        <v>9</v>
      </c>
      <c r="E34" s="4" t="s">
        <v>10</v>
      </c>
      <c r="F34" s="4" t="s">
        <v>42</v>
      </c>
      <c r="G34" s="4">
        <v>1979</v>
      </c>
      <c r="H34" s="4">
        <f t="shared" si="0"/>
        <v>1</v>
      </c>
      <c r="I34" s="31">
        <v>51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1">
        <f t="shared" si="1"/>
        <v>51</v>
      </c>
    </row>
    <row r="35" spans="1:21" ht="15" customHeight="1">
      <c r="A35" s="4" t="s">
        <v>89</v>
      </c>
      <c r="B35" s="4" t="s">
        <v>85</v>
      </c>
      <c r="C35" s="4" t="s">
        <v>169</v>
      </c>
      <c r="D35" s="4">
        <v>22</v>
      </c>
      <c r="E35" s="4" t="s">
        <v>10</v>
      </c>
      <c r="F35" s="4" t="s">
        <v>42</v>
      </c>
      <c r="G35" s="4">
        <v>1992</v>
      </c>
      <c r="H35" s="4">
        <f t="shared" si="0"/>
        <v>1</v>
      </c>
      <c r="I35" s="31">
        <v>50</v>
      </c>
      <c r="J35" s="4"/>
      <c r="K35" s="4"/>
      <c r="L35" s="4"/>
      <c r="M35" s="4"/>
      <c r="N35" s="4"/>
      <c r="O35" s="4"/>
      <c r="P35" s="7"/>
      <c r="Q35" s="4"/>
      <c r="R35" s="4"/>
      <c r="S35" s="4"/>
      <c r="T35" s="4"/>
      <c r="U35" s="21">
        <f t="shared" si="1"/>
        <v>50</v>
      </c>
    </row>
    <row r="36" spans="1:21" ht="15" customHeight="1">
      <c r="A36" s="4" t="s">
        <v>92</v>
      </c>
      <c r="B36" s="9" t="s">
        <v>123</v>
      </c>
      <c r="C36" s="9" t="s">
        <v>542</v>
      </c>
      <c r="D36" s="9">
        <v>73</v>
      </c>
      <c r="E36" s="9" t="s">
        <v>10</v>
      </c>
      <c r="F36" s="9" t="s">
        <v>91</v>
      </c>
      <c r="G36" s="9">
        <v>1956</v>
      </c>
      <c r="H36" s="4">
        <f t="shared" si="0"/>
        <v>1</v>
      </c>
      <c r="I36" s="34">
        <v>49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21">
        <f t="shared" si="1"/>
        <v>49</v>
      </c>
    </row>
    <row r="37" spans="1:21" ht="15">
      <c r="A37" s="4" t="s">
        <v>93</v>
      </c>
      <c r="B37" s="58" t="s">
        <v>21</v>
      </c>
      <c r="C37" s="9" t="s">
        <v>519</v>
      </c>
      <c r="D37" s="9">
        <v>72</v>
      </c>
      <c r="E37" s="9" t="s">
        <v>10</v>
      </c>
      <c r="F37" s="9" t="s">
        <v>74</v>
      </c>
      <c r="G37" s="9">
        <v>1963</v>
      </c>
      <c r="H37" s="4">
        <f aca="true" t="shared" si="2" ref="H37:H68">COUNT(I37:T37)</f>
        <v>1</v>
      </c>
      <c r="I37" s="31">
        <v>48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21">
        <f aca="true" t="shared" si="3" ref="U37:U68">SUM(I37:T37)</f>
        <v>48</v>
      </c>
    </row>
    <row r="38" spans="1:21" ht="15" customHeight="1">
      <c r="A38" s="4" t="s">
        <v>96</v>
      </c>
      <c r="B38" s="9" t="s">
        <v>58</v>
      </c>
      <c r="C38" s="9" t="s">
        <v>88</v>
      </c>
      <c r="D38" s="9">
        <v>86</v>
      </c>
      <c r="E38" s="9" t="s">
        <v>10</v>
      </c>
      <c r="F38" s="9" t="s">
        <v>15</v>
      </c>
      <c r="G38" s="9">
        <v>1970</v>
      </c>
      <c r="H38" s="4">
        <f t="shared" si="2"/>
        <v>1</v>
      </c>
      <c r="I38" s="31">
        <v>47</v>
      </c>
      <c r="J38" s="4"/>
      <c r="K38" s="4"/>
      <c r="L38" s="4"/>
      <c r="M38" s="4"/>
      <c r="N38" s="4"/>
      <c r="O38" s="4"/>
      <c r="P38" s="7"/>
      <c r="Q38" s="4"/>
      <c r="R38" s="4"/>
      <c r="S38" s="4"/>
      <c r="T38" s="4"/>
      <c r="U38" s="21">
        <f t="shared" si="3"/>
        <v>47</v>
      </c>
    </row>
    <row r="39" spans="1:21" ht="15" customHeight="1">
      <c r="A39" s="4" t="s">
        <v>100</v>
      </c>
      <c r="B39" s="33" t="s">
        <v>67</v>
      </c>
      <c r="C39" s="33" t="s">
        <v>68</v>
      </c>
      <c r="D39" s="33">
        <v>16</v>
      </c>
      <c r="E39" s="33" t="s">
        <v>10</v>
      </c>
      <c r="F39" s="33" t="s">
        <v>541</v>
      </c>
      <c r="G39" s="33">
        <v>1962</v>
      </c>
      <c r="H39" s="4">
        <f t="shared" si="2"/>
        <v>1</v>
      </c>
      <c r="I39" s="34">
        <v>46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1">
        <f t="shared" si="3"/>
        <v>46</v>
      </c>
    </row>
    <row r="40" spans="1:21" ht="15" customHeight="1">
      <c r="A40" s="4" t="s">
        <v>101</v>
      </c>
      <c r="B40" s="40" t="s">
        <v>58</v>
      </c>
      <c r="C40" s="40" t="s">
        <v>59</v>
      </c>
      <c r="D40" s="40">
        <v>19</v>
      </c>
      <c r="E40" s="40" t="s">
        <v>10</v>
      </c>
      <c r="F40" s="40" t="s">
        <v>11</v>
      </c>
      <c r="G40" s="40">
        <v>1960</v>
      </c>
      <c r="H40" s="4">
        <f t="shared" si="2"/>
        <v>1</v>
      </c>
      <c r="I40" s="31">
        <v>45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1">
        <f t="shared" si="3"/>
        <v>45</v>
      </c>
    </row>
    <row r="41" spans="1:21" ht="15">
      <c r="A41" s="4" t="s">
        <v>103</v>
      </c>
      <c r="B41" s="31" t="s">
        <v>72</v>
      </c>
      <c r="C41" s="31" t="s">
        <v>535</v>
      </c>
      <c r="D41" s="31">
        <v>18</v>
      </c>
      <c r="E41" s="31" t="s">
        <v>10</v>
      </c>
      <c r="F41" s="31" t="s">
        <v>74</v>
      </c>
      <c r="G41" s="31">
        <v>1947</v>
      </c>
      <c r="H41" s="4">
        <f t="shared" si="2"/>
        <v>1</v>
      </c>
      <c r="I41" s="31">
        <v>44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1">
        <f t="shared" si="3"/>
        <v>44</v>
      </c>
    </row>
    <row r="42" spans="1:21" ht="15" customHeight="1">
      <c r="A42" s="4" t="s">
        <v>105</v>
      </c>
      <c r="B42" s="31" t="s">
        <v>40</v>
      </c>
      <c r="C42" s="31" t="s">
        <v>176</v>
      </c>
      <c r="D42" s="31">
        <v>63</v>
      </c>
      <c r="E42" s="31" t="s">
        <v>10</v>
      </c>
      <c r="F42" s="31" t="s">
        <v>544</v>
      </c>
      <c r="G42" s="31">
        <v>1963</v>
      </c>
      <c r="H42" s="4">
        <f t="shared" si="2"/>
        <v>1</v>
      </c>
      <c r="I42" s="34">
        <v>43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1">
        <f t="shared" si="3"/>
        <v>43</v>
      </c>
    </row>
    <row r="43" spans="1:21" ht="15" customHeight="1">
      <c r="A43" s="4" t="s">
        <v>106</v>
      </c>
      <c r="B43" s="33" t="s">
        <v>76</v>
      </c>
      <c r="C43" s="33" t="s">
        <v>77</v>
      </c>
      <c r="D43" s="33">
        <v>28</v>
      </c>
      <c r="E43" s="33" t="s">
        <v>10</v>
      </c>
      <c r="F43" s="33" t="s">
        <v>78</v>
      </c>
      <c r="G43" s="33">
        <v>1949</v>
      </c>
      <c r="H43" s="4">
        <f t="shared" si="2"/>
        <v>1</v>
      </c>
      <c r="I43" s="31">
        <v>42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1">
        <f t="shared" si="3"/>
        <v>42</v>
      </c>
    </row>
    <row r="44" spans="1:21" ht="15">
      <c r="A44" s="4" t="s">
        <v>108</v>
      </c>
      <c r="B44" s="31" t="s">
        <v>21</v>
      </c>
      <c r="C44" s="31" t="s">
        <v>218</v>
      </c>
      <c r="D44" s="31">
        <v>92</v>
      </c>
      <c r="E44" s="31" t="s">
        <v>10</v>
      </c>
      <c r="F44" s="31" t="s">
        <v>42</v>
      </c>
      <c r="G44" s="31">
        <v>1971</v>
      </c>
      <c r="H44" s="4">
        <f t="shared" si="2"/>
        <v>1</v>
      </c>
      <c r="I44" s="31">
        <v>41</v>
      </c>
      <c r="J44" s="4"/>
      <c r="K44" s="4"/>
      <c r="L44" s="4"/>
      <c r="M44" s="4"/>
      <c r="N44" s="4"/>
      <c r="O44" s="4"/>
      <c r="P44" s="7"/>
      <c r="Q44" s="4"/>
      <c r="R44" s="4"/>
      <c r="S44" s="4"/>
      <c r="T44" s="4"/>
      <c r="U44" s="21">
        <f t="shared" si="3"/>
        <v>41</v>
      </c>
    </row>
    <row r="45" spans="1:21" ht="15" customHeight="1">
      <c r="A45" s="4" t="s">
        <v>110</v>
      </c>
      <c r="B45" s="5" t="s">
        <v>97</v>
      </c>
      <c r="C45" s="5" t="s">
        <v>98</v>
      </c>
      <c r="D45" s="4">
        <v>35</v>
      </c>
      <c r="E45" s="4" t="s">
        <v>99</v>
      </c>
      <c r="F45" s="5" t="s">
        <v>11</v>
      </c>
      <c r="G45" s="6">
        <v>1968</v>
      </c>
      <c r="H45" s="4">
        <f t="shared" si="2"/>
        <v>1</v>
      </c>
      <c r="I45" s="34">
        <v>40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1">
        <f t="shared" si="3"/>
        <v>40</v>
      </c>
    </row>
    <row r="46" spans="1:21" ht="15" customHeight="1">
      <c r="A46" s="4" t="s">
        <v>112</v>
      </c>
      <c r="B46" s="4" t="s">
        <v>404</v>
      </c>
      <c r="C46" s="4" t="s">
        <v>405</v>
      </c>
      <c r="D46" s="4">
        <v>70</v>
      </c>
      <c r="E46" s="4" t="s">
        <v>10</v>
      </c>
      <c r="F46" s="4" t="s">
        <v>406</v>
      </c>
      <c r="G46" s="4">
        <v>1963</v>
      </c>
      <c r="H46" s="4">
        <f t="shared" si="2"/>
        <v>1</v>
      </c>
      <c r="I46" s="31">
        <v>39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21">
        <f t="shared" si="3"/>
        <v>39</v>
      </c>
    </row>
    <row r="47" spans="1:21" ht="15" customHeight="1">
      <c r="A47" s="4" t="s">
        <v>114</v>
      </c>
      <c r="B47" s="4" t="s">
        <v>25</v>
      </c>
      <c r="C47" s="4" t="s">
        <v>90</v>
      </c>
      <c r="D47" s="4">
        <v>26</v>
      </c>
      <c r="E47" s="4" t="s">
        <v>10</v>
      </c>
      <c r="F47" s="4" t="s">
        <v>91</v>
      </c>
      <c r="G47" s="6">
        <v>1956</v>
      </c>
      <c r="H47" s="4">
        <f t="shared" si="2"/>
        <v>1</v>
      </c>
      <c r="I47" s="31">
        <v>38</v>
      </c>
      <c r="J47" s="4"/>
      <c r="K47" s="4"/>
      <c r="L47" s="4"/>
      <c r="M47" s="4"/>
      <c r="N47" s="4"/>
      <c r="O47" s="4"/>
      <c r="P47" s="7"/>
      <c r="Q47" s="4"/>
      <c r="R47" s="4"/>
      <c r="S47" s="4"/>
      <c r="T47" s="4"/>
      <c r="U47" s="21">
        <f t="shared" si="3"/>
        <v>38</v>
      </c>
    </row>
    <row r="48" spans="1:21" ht="15" customHeight="1">
      <c r="A48" s="4" t="s">
        <v>115</v>
      </c>
      <c r="B48" s="4" t="s">
        <v>64</v>
      </c>
      <c r="C48" s="4" t="s">
        <v>65</v>
      </c>
      <c r="D48" s="4">
        <v>29</v>
      </c>
      <c r="E48" s="4" t="s">
        <v>10</v>
      </c>
      <c r="F48" s="4" t="s">
        <v>19</v>
      </c>
      <c r="G48" s="6">
        <v>1982</v>
      </c>
      <c r="H48" s="4">
        <f t="shared" si="2"/>
        <v>1</v>
      </c>
      <c r="I48" s="34">
        <v>37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1">
        <f t="shared" si="3"/>
        <v>37</v>
      </c>
    </row>
    <row r="49" spans="1:21" ht="15">
      <c r="A49" s="4" t="s">
        <v>118</v>
      </c>
      <c r="B49" s="9" t="s">
        <v>52</v>
      </c>
      <c r="C49" s="9" t="s">
        <v>217</v>
      </c>
      <c r="D49" s="9">
        <v>93</v>
      </c>
      <c r="E49" s="9" t="s">
        <v>10</v>
      </c>
      <c r="F49" s="9" t="s">
        <v>15</v>
      </c>
      <c r="G49" s="9">
        <v>1973</v>
      </c>
      <c r="H49" s="4">
        <f t="shared" si="2"/>
        <v>1</v>
      </c>
      <c r="I49" s="31">
        <v>36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21">
        <f t="shared" si="3"/>
        <v>36</v>
      </c>
    </row>
    <row r="50" spans="1:21" ht="15">
      <c r="A50" s="4" t="s">
        <v>122</v>
      </c>
      <c r="B50" s="9" t="s">
        <v>148</v>
      </c>
      <c r="C50" s="9" t="s">
        <v>521</v>
      </c>
      <c r="D50" s="9">
        <v>96</v>
      </c>
      <c r="E50" s="9" t="s">
        <v>10</v>
      </c>
      <c r="F50" s="9" t="s">
        <v>19</v>
      </c>
      <c r="G50" s="9">
        <v>1982</v>
      </c>
      <c r="H50" s="4">
        <f t="shared" si="2"/>
        <v>1</v>
      </c>
      <c r="I50" s="31">
        <v>35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1">
        <f t="shared" si="3"/>
        <v>35</v>
      </c>
    </row>
    <row r="51" spans="1:21" ht="15">
      <c r="A51" s="4" t="s">
        <v>124</v>
      </c>
      <c r="B51" s="4" t="s">
        <v>21</v>
      </c>
      <c r="C51" s="4" t="s">
        <v>38</v>
      </c>
      <c r="D51" s="4">
        <v>11</v>
      </c>
      <c r="E51" s="4" t="s">
        <v>10</v>
      </c>
      <c r="F51" s="4" t="s">
        <v>11</v>
      </c>
      <c r="G51" s="6">
        <v>1984</v>
      </c>
      <c r="H51" s="4">
        <f t="shared" si="2"/>
        <v>1</v>
      </c>
      <c r="I51" s="34">
        <v>34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1">
        <f t="shared" si="3"/>
        <v>34</v>
      </c>
    </row>
    <row r="52" spans="1:21" ht="15" customHeight="1">
      <c r="A52" s="4" t="s">
        <v>126</v>
      </c>
      <c r="B52" s="4" t="s">
        <v>47</v>
      </c>
      <c r="C52" s="4" t="s">
        <v>130</v>
      </c>
      <c r="D52" s="4">
        <v>43</v>
      </c>
      <c r="E52" s="4" t="s">
        <v>10</v>
      </c>
      <c r="F52" s="4" t="s">
        <v>11</v>
      </c>
      <c r="G52" s="4">
        <v>1953</v>
      </c>
      <c r="H52" s="4">
        <f t="shared" si="2"/>
        <v>1</v>
      </c>
      <c r="I52" s="31">
        <v>33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1">
        <f t="shared" si="3"/>
        <v>33</v>
      </c>
    </row>
    <row r="53" spans="1:21" ht="15" customHeight="1">
      <c r="A53" s="4" t="s">
        <v>127</v>
      </c>
      <c r="B53" s="4" t="s">
        <v>25</v>
      </c>
      <c r="C53" s="4" t="s">
        <v>83</v>
      </c>
      <c r="D53" s="4">
        <v>30</v>
      </c>
      <c r="E53" s="4" t="s">
        <v>10</v>
      </c>
      <c r="F53" s="4" t="s">
        <v>15</v>
      </c>
      <c r="G53" s="4">
        <v>1959</v>
      </c>
      <c r="H53" s="4">
        <f t="shared" si="2"/>
        <v>1</v>
      </c>
      <c r="I53" s="31">
        <v>32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1">
        <f t="shared" si="3"/>
        <v>32</v>
      </c>
    </row>
    <row r="54" spans="1:21" ht="15">
      <c r="A54" s="4" t="s">
        <v>129</v>
      </c>
      <c r="B54" s="40" t="s">
        <v>94</v>
      </c>
      <c r="C54" s="40" t="s">
        <v>95</v>
      </c>
      <c r="D54" s="40">
        <v>32</v>
      </c>
      <c r="E54" s="40" t="s">
        <v>10</v>
      </c>
      <c r="F54" s="40" t="s">
        <v>74</v>
      </c>
      <c r="G54" s="40">
        <v>1956</v>
      </c>
      <c r="H54" s="4">
        <f t="shared" si="2"/>
        <v>1</v>
      </c>
      <c r="I54" s="34">
        <v>31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21">
        <f t="shared" si="3"/>
        <v>31</v>
      </c>
    </row>
    <row r="55" spans="1:21" ht="15" customHeight="1">
      <c r="A55" s="4" t="s">
        <v>131</v>
      </c>
      <c r="B55" s="33" t="s">
        <v>31</v>
      </c>
      <c r="C55" s="33" t="s">
        <v>113</v>
      </c>
      <c r="D55" s="33">
        <v>36</v>
      </c>
      <c r="E55" s="33" t="s">
        <v>10</v>
      </c>
      <c r="F55" s="4" t="s">
        <v>560</v>
      </c>
      <c r="G55" s="33">
        <v>1969</v>
      </c>
      <c r="H55" s="4">
        <f t="shared" si="2"/>
        <v>1</v>
      </c>
      <c r="I55" s="31">
        <v>30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1">
        <f t="shared" si="3"/>
        <v>30</v>
      </c>
    </row>
    <row r="56" spans="1:21" ht="15" customHeight="1">
      <c r="A56" s="4" t="s">
        <v>133</v>
      </c>
      <c r="B56" s="33" t="s">
        <v>58</v>
      </c>
      <c r="C56" s="33" t="s">
        <v>107</v>
      </c>
      <c r="D56" s="33">
        <v>25</v>
      </c>
      <c r="E56" s="33" t="s">
        <v>10</v>
      </c>
      <c r="F56" s="33" t="s">
        <v>27</v>
      </c>
      <c r="G56" s="33">
        <v>1961</v>
      </c>
      <c r="H56" s="4">
        <f t="shared" si="2"/>
        <v>1</v>
      </c>
      <c r="I56" s="31">
        <v>29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1">
        <f t="shared" si="3"/>
        <v>29</v>
      </c>
    </row>
    <row r="57" spans="1:21" ht="15" customHeight="1">
      <c r="A57" s="4" t="s">
        <v>134</v>
      </c>
      <c r="B57" s="31" t="s">
        <v>102</v>
      </c>
      <c r="C57" s="31" t="s">
        <v>88</v>
      </c>
      <c r="D57" s="31">
        <v>39</v>
      </c>
      <c r="E57" s="31" t="s">
        <v>10</v>
      </c>
      <c r="F57" s="31" t="s">
        <v>15</v>
      </c>
      <c r="G57" s="31">
        <v>1981</v>
      </c>
      <c r="H57" s="4">
        <f t="shared" si="2"/>
        <v>1</v>
      </c>
      <c r="I57" s="34">
        <v>28</v>
      </c>
      <c r="J57" s="4"/>
      <c r="K57" s="4"/>
      <c r="L57" s="4"/>
      <c r="M57" s="4"/>
      <c r="N57" s="4"/>
      <c r="O57" s="4"/>
      <c r="P57" s="7"/>
      <c r="Q57" s="4"/>
      <c r="R57" s="4"/>
      <c r="S57" s="4"/>
      <c r="T57" s="4"/>
      <c r="U57" s="21">
        <f t="shared" si="3"/>
        <v>28</v>
      </c>
    </row>
    <row r="58" spans="1:21" ht="15" customHeight="1">
      <c r="A58" s="4" t="s">
        <v>136</v>
      </c>
      <c r="B58" s="31" t="s">
        <v>50</v>
      </c>
      <c r="C58" s="31" t="s">
        <v>215</v>
      </c>
      <c r="D58" s="31">
        <v>94</v>
      </c>
      <c r="E58" s="31" t="s">
        <v>10</v>
      </c>
      <c r="F58" s="31" t="s">
        <v>524</v>
      </c>
      <c r="G58" s="31">
        <v>1970</v>
      </c>
      <c r="H58" s="4">
        <f t="shared" si="2"/>
        <v>1</v>
      </c>
      <c r="I58" s="31">
        <v>27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21">
        <f t="shared" si="3"/>
        <v>27</v>
      </c>
    </row>
    <row r="59" spans="1:21" ht="15" customHeight="1">
      <c r="A59" s="4" t="s">
        <v>139</v>
      </c>
      <c r="B59" s="33" t="s">
        <v>188</v>
      </c>
      <c r="C59" s="33" t="s">
        <v>189</v>
      </c>
      <c r="D59" s="33">
        <v>44</v>
      </c>
      <c r="E59" s="33" t="s">
        <v>99</v>
      </c>
      <c r="F59" s="33" t="s">
        <v>19</v>
      </c>
      <c r="G59" s="33">
        <v>1969</v>
      </c>
      <c r="H59" s="4">
        <f t="shared" si="2"/>
        <v>1</v>
      </c>
      <c r="I59" s="31">
        <v>26</v>
      </c>
      <c r="J59" s="4"/>
      <c r="K59" s="4"/>
      <c r="L59" s="4"/>
      <c r="M59" s="4"/>
      <c r="N59" s="4"/>
      <c r="O59" s="4"/>
      <c r="P59" s="7"/>
      <c r="Q59" s="4"/>
      <c r="R59" s="4"/>
      <c r="S59" s="4"/>
      <c r="T59" s="4"/>
      <c r="U59" s="21">
        <f t="shared" si="3"/>
        <v>26</v>
      </c>
    </row>
    <row r="60" spans="1:21" ht="15" customHeight="1">
      <c r="A60" s="4" t="s">
        <v>141</v>
      </c>
      <c r="B60" s="31" t="s">
        <v>170</v>
      </c>
      <c r="C60" s="31" t="s">
        <v>540</v>
      </c>
      <c r="D60" s="31">
        <v>74</v>
      </c>
      <c r="E60" s="31" t="s">
        <v>10</v>
      </c>
      <c r="F60" s="31" t="s">
        <v>42</v>
      </c>
      <c r="G60" s="31">
        <v>1962</v>
      </c>
      <c r="H60" s="4">
        <f t="shared" si="2"/>
        <v>1</v>
      </c>
      <c r="I60" s="34">
        <v>25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21">
        <f t="shared" si="3"/>
        <v>25</v>
      </c>
    </row>
    <row r="61" spans="1:21" ht="15" customHeight="1">
      <c r="A61" s="4" t="s">
        <v>142</v>
      </c>
      <c r="B61" s="31" t="s">
        <v>179</v>
      </c>
      <c r="C61" s="31" t="s">
        <v>407</v>
      </c>
      <c r="D61" s="31">
        <v>85</v>
      </c>
      <c r="E61" s="31" t="s">
        <v>10</v>
      </c>
      <c r="F61" s="31" t="s">
        <v>42</v>
      </c>
      <c r="G61" s="31">
        <v>1968</v>
      </c>
      <c r="H61" s="4">
        <f t="shared" si="2"/>
        <v>1</v>
      </c>
      <c r="I61" s="31">
        <v>24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1">
        <f t="shared" si="3"/>
        <v>24</v>
      </c>
    </row>
    <row r="62" spans="1:21" ht="15" customHeight="1">
      <c r="A62" s="4" t="s">
        <v>144</v>
      </c>
      <c r="B62" s="56" t="s">
        <v>137</v>
      </c>
      <c r="C62" s="33" t="s">
        <v>138</v>
      </c>
      <c r="D62" s="33">
        <v>79</v>
      </c>
      <c r="E62" s="33" t="s">
        <v>10</v>
      </c>
      <c r="F62" s="33" t="s">
        <v>534</v>
      </c>
      <c r="G62" s="33">
        <v>1978</v>
      </c>
      <c r="H62" s="4">
        <f t="shared" si="2"/>
        <v>1</v>
      </c>
      <c r="I62" s="31">
        <v>23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21">
        <f t="shared" si="3"/>
        <v>23</v>
      </c>
    </row>
    <row r="63" spans="1:21" ht="15" customHeight="1">
      <c r="A63" s="4" t="s">
        <v>146</v>
      </c>
      <c r="B63" s="31" t="s">
        <v>350</v>
      </c>
      <c r="C63" s="31" t="s">
        <v>531</v>
      </c>
      <c r="D63" s="31">
        <v>83</v>
      </c>
      <c r="E63" s="31" t="s">
        <v>10</v>
      </c>
      <c r="F63" s="31" t="s">
        <v>532</v>
      </c>
      <c r="G63" s="31">
        <v>1980</v>
      </c>
      <c r="H63" s="4">
        <f t="shared" si="2"/>
        <v>1</v>
      </c>
      <c r="I63" s="34">
        <v>22</v>
      </c>
      <c r="J63" s="4"/>
      <c r="K63" s="4"/>
      <c r="L63" s="4"/>
      <c r="M63" s="4"/>
      <c r="N63" s="4"/>
      <c r="O63" s="4"/>
      <c r="P63" s="7"/>
      <c r="Q63" s="4"/>
      <c r="R63" s="4"/>
      <c r="S63" s="4"/>
      <c r="T63" s="4"/>
      <c r="U63" s="21">
        <f t="shared" si="3"/>
        <v>22</v>
      </c>
    </row>
    <row r="64" spans="1:21" ht="15" customHeight="1">
      <c r="A64" s="4" t="s">
        <v>147</v>
      </c>
      <c r="B64" s="39" t="s">
        <v>72</v>
      </c>
      <c r="C64" s="37" t="s">
        <v>104</v>
      </c>
      <c r="D64" s="33">
        <v>34</v>
      </c>
      <c r="E64" s="33" t="s">
        <v>10</v>
      </c>
      <c r="F64" s="37" t="s">
        <v>42</v>
      </c>
      <c r="G64" s="33">
        <v>1943</v>
      </c>
      <c r="H64" s="4">
        <f t="shared" si="2"/>
        <v>1</v>
      </c>
      <c r="I64" s="31">
        <v>21</v>
      </c>
      <c r="J64" s="9"/>
      <c r="K64" s="9"/>
      <c r="L64" s="9"/>
      <c r="M64" s="9"/>
      <c r="N64" s="9"/>
      <c r="O64" s="9"/>
      <c r="P64" s="7"/>
      <c r="Q64" s="9"/>
      <c r="R64" s="9"/>
      <c r="S64" s="9"/>
      <c r="T64" s="9"/>
      <c r="U64" s="21">
        <f t="shared" si="3"/>
        <v>21</v>
      </c>
    </row>
    <row r="65" spans="1:21" ht="15" customHeight="1">
      <c r="A65" s="4" t="s">
        <v>182</v>
      </c>
      <c r="B65" s="33" t="s">
        <v>193</v>
      </c>
      <c r="C65" s="33" t="s">
        <v>194</v>
      </c>
      <c r="D65" s="33">
        <v>49</v>
      </c>
      <c r="E65" s="33" t="s">
        <v>10</v>
      </c>
      <c r="F65" s="33" t="s">
        <v>19</v>
      </c>
      <c r="G65" s="33">
        <v>1977</v>
      </c>
      <c r="H65" s="4">
        <f t="shared" si="2"/>
        <v>1</v>
      </c>
      <c r="I65" s="31">
        <v>20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1">
        <f t="shared" si="3"/>
        <v>20</v>
      </c>
    </row>
    <row r="66" spans="1:21" ht="15" customHeight="1">
      <c r="A66" s="4" t="s">
        <v>183</v>
      </c>
      <c r="B66" s="31" t="s">
        <v>177</v>
      </c>
      <c r="C66" s="31" t="s">
        <v>178</v>
      </c>
      <c r="D66" s="31">
        <v>50</v>
      </c>
      <c r="E66" s="31" t="s">
        <v>10</v>
      </c>
      <c r="F66" s="31" t="s">
        <v>11</v>
      </c>
      <c r="G66" s="31">
        <v>1956</v>
      </c>
      <c r="H66" s="4">
        <f t="shared" si="2"/>
        <v>1</v>
      </c>
      <c r="I66" s="34">
        <v>19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21">
        <f t="shared" si="3"/>
        <v>19</v>
      </c>
    </row>
    <row r="67" spans="1:21" ht="15" customHeight="1">
      <c r="A67" s="4" t="s">
        <v>184</v>
      </c>
      <c r="B67" s="31" t="s">
        <v>206</v>
      </c>
      <c r="C67" s="31" t="s">
        <v>207</v>
      </c>
      <c r="D67" s="31">
        <v>68</v>
      </c>
      <c r="E67" s="31" t="s">
        <v>10</v>
      </c>
      <c r="F67" s="31" t="s">
        <v>42</v>
      </c>
      <c r="G67" s="31">
        <v>1951</v>
      </c>
      <c r="H67" s="4">
        <f t="shared" si="2"/>
        <v>1</v>
      </c>
      <c r="I67" s="31">
        <v>18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21">
        <f t="shared" si="3"/>
        <v>18</v>
      </c>
    </row>
    <row r="68" spans="1:21" ht="15" customHeight="1">
      <c r="A68" s="4" t="s">
        <v>185</v>
      </c>
      <c r="B68" s="37" t="s">
        <v>52</v>
      </c>
      <c r="C68" s="37" t="s">
        <v>128</v>
      </c>
      <c r="D68" s="33">
        <v>56</v>
      </c>
      <c r="E68" s="33" t="s">
        <v>10</v>
      </c>
      <c r="F68" s="4" t="s">
        <v>560</v>
      </c>
      <c r="G68" s="33">
        <v>1962</v>
      </c>
      <c r="H68" s="4">
        <f t="shared" si="2"/>
        <v>1</v>
      </c>
      <c r="I68" s="31">
        <v>17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1">
        <f t="shared" si="3"/>
        <v>17</v>
      </c>
    </row>
    <row r="69" spans="1:21" ht="15" customHeight="1">
      <c r="A69" s="4" t="s">
        <v>186</v>
      </c>
      <c r="B69" s="33" t="s">
        <v>58</v>
      </c>
      <c r="C69" s="33" t="s">
        <v>111</v>
      </c>
      <c r="D69" s="33">
        <v>42</v>
      </c>
      <c r="E69" s="33" t="s">
        <v>10</v>
      </c>
      <c r="F69" s="33" t="s">
        <v>42</v>
      </c>
      <c r="G69" s="33">
        <v>1983</v>
      </c>
      <c r="H69" s="4">
        <f aca="true" t="shared" si="4" ref="H69:H85">COUNT(I69:T69)</f>
        <v>1</v>
      </c>
      <c r="I69" s="34">
        <v>16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1">
        <f aca="true" t="shared" si="5" ref="U69:U85">SUM(I69:T69)</f>
        <v>16</v>
      </c>
    </row>
    <row r="70" spans="1:21" ht="15" customHeight="1">
      <c r="A70" s="4" t="s">
        <v>187</v>
      </c>
      <c r="B70" s="31" t="s">
        <v>109</v>
      </c>
      <c r="C70" s="31" t="s">
        <v>90</v>
      </c>
      <c r="D70" s="31">
        <v>37</v>
      </c>
      <c r="E70" s="31" t="s">
        <v>10</v>
      </c>
      <c r="F70" s="31" t="s">
        <v>91</v>
      </c>
      <c r="G70" s="31">
        <v>1959</v>
      </c>
      <c r="H70" s="4">
        <f t="shared" si="4"/>
        <v>1</v>
      </c>
      <c r="I70" s="31">
        <v>15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21">
        <f t="shared" si="5"/>
        <v>15</v>
      </c>
    </row>
    <row r="71" spans="1:21" ht="15" customHeight="1">
      <c r="A71" s="4" t="s">
        <v>190</v>
      </c>
      <c r="B71" s="33" t="s">
        <v>119</v>
      </c>
      <c r="C71" s="33" t="s">
        <v>120</v>
      </c>
      <c r="D71" s="33">
        <v>47</v>
      </c>
      <c r="E71" s="33" t="s">
        <v>10</v>
      </c>
      <c r="F71" s="33" t="s">
        <v>121</v>
      </c>
      <c r="G71" s="33">
        <v>1949</v>
      </c>
      <c r="H71" s="4">
        <f t="shared" si="4"/>
        <v>1</v>
      </c>
      <c r="I71" s="31">
        <v>14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1">
        <f t="shared" si="5"/>
        <v>14</v>
      </c>
    </row>
    <row r="72" spans="1:21" ht="15" customHeight="1">
      <c r="A72" s="4" t="s">
        <v>191</v>
      </c>
      <c r="B72" s="31" t="s">
        <v>538</v>
      </c>
      <c r="C72" s="31" t="s">
        <v>539</v>
      </c>
      <c r="D72" s="31">
        <v>75</v>
      </c>
      <c r="E72" s="31" t="s">
        <v>10</v>
      </c>
      <c r="F72" s="31" t="s">
        <v>91</v>
      </c>
      <c r="G72" s="31">
        <v>1961</v>
      </c>
      <c r="H72" s="4">
        <f t="shared" si="4"/>
        <v>1</v>
      </c>
      <c r="I72" s="34">
        <v>13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21">
        <f t="shared" si="5"/>
        <v>13</v>
      </c>
    </row>
    <row r="73" spans="1:21" ht="15" customHeight="1">
      <c r="A73" s="4" t="s">
        <v>192</v>
      </c>
      <c r="B73" s="56" t="s">
        <v>116</v>
      </c>
      <c r="C73" s="33" t="s">
        <v>117</v>
      </c>
      <c r="D73" s="33">
        <v>48</v>
      </c>
      <c r="E73" s="33" t="s">
        <v>99</v>
      </c>
      <c r="F73" s="33" t="s">
        <v>11</v>
      </c>
      <c r="G73" s="33">
        <v>1959</v>
      </c>
      <c r="H73" s="4">
        <f t="shared" si="4"/>
        <v>1</v>
      </c>
      <c r="I73" s="31">
        <v>12</v>
      </c>
      <c r="J73" s="4"/>
      <c r="K73" s="4"/>
      <c r="L73" s="4"/>
      <c r="M73" s="4"/>
      <c r="N73" s="4"/>
      <c r="O73" s="4"/>
      <c r="P73" s="7"/>
      <c r="Q73" s="4"/>
      <c r="R73" s="4"/>
      <c r="S73" s="4"/>
      <c r="T73" s="4"/>
      <c r="U73" s="21">
        <f t="shared" si="5"/>
        <v>12</v>
      </c>
    </row>
    <row r="74" spans="1:21" ht="15" customHeight="1">
      <c r="A74" s="4" t="s">
        <v>195</v>
      </c>
      <c r="B74" s="33" t="s">
        <v>123</v>
      </c>
      <c r="C74" s="33" t="s">
        <v>83</v>
      </c>
      <c r="D74" s="33">
        <v>46</v>
      </c>
      <c r="E74" s="33" t="s">
        <v>10</v>
      </c>
      <c r="F74" s="33" t="s">
        <v>15</v>
      </c>
      <c r="G74" s="33">
        <v>1961</v>
      </c>
      <c r="H74" s="4">
        <f t="shared" si="4"/>
        <v>1</v>
      </c>
      <c r="I74" s="31">
        <v>11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21">
        <f t="shared" si="5"/>
        <v>11</v>
      </c>
    </row>
    <row r="75" spans="1:21" ht="15" customHeight="1">
      <c r="A75" s="4" t="s">
        <v>196</v>
      </c>
      <c r="B75" s="33" t="s">
        <v>132</v>
      </c>
      <c r="C75" s="33" t="s">
        <v>54</v>
      </c>
      <c r="D75" s="33">
        <v>52</v>
      </c>
      <c r="E75" s="33" t="s">
        <v>99</v>
      </c>
      <c r="F75" s="33" t="s">
        <v>11</v>
      </c>
      <c r="G75" s="33">
        <v>1961</v>
      </c>
      <c r="H75" s="4">
        <f t="shared" si="4"/>
        <v>1</v>
      </c>
      <c r="I75" s="34">
        <v>10</v>
      </c>
      <c r="J75" s="4"/>
      <c r="K75" s="4"/>
      <c r="L75" s="4"/>
      <c r="M75" s="4"/>
      <c r="N75" s="4"/>
      <c r="O75" s="4"/>
      <c r="P75" s="7"/>
      <c r="Q75" s="4"/>
      <c r="R75" s="4"/>
      <c r="S75" s="4"/>
      <c r="T75" s="4"/>
      <c r="U75" s="21">
        <f t="shared" si="5"/>
        <v>10</v>
      </c>
    </row>
    <row r="76" spans="1:21" ht="15" customHeight="1">
      <c r="A76" s="4" t="s">
        <v>197</v>
      </c>
      <c r="B76" s="31" t="s">
        <v>67</v>
      </c>
      <c r="C76" s="31" t="s">
        <v>135</v>
      </c>
      <c r="D76" s="31">
        <v>80</v>
      </c>
      <c r="E76" s="31" t="s">
        <v>10</v>
      </c>
      <c r="F76" s="31" t="s">
        <v>42</v>
      </c>
      <c r="G76" s="31">
        <v>1975</v>
      </c>
      <c r="H76" s="4">
        <f t="shared" si="4"/>
        <v>1</v>
      </c>
      <c r="I76" s="31">
        <v>9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1">
        <f t="shared" si="5"/>
        <v>9</v>
      </c>
    </row>
    <row r="77" spans="1:21" ht="15" customHeight="1">
      <c r="A77" s="4" t="s">
        <v>199</v>
      </c>
      <c r="B77" s="33" t="s">
        <v>123</v>
      </c>
      <c r="C77" s="33" t="s">
        <v>125</v>
      </c>
      <c r="D77" s="33">
        <v>41</v>
      </c>
      <c r="E77" s="33" t="s">
        <v>10</v>
      </c>
      <c r="F77" s="33" t="s">
        <v>42</v>
      </c>
      <c r="G77" s="33">
        <v>1950</v>
      </c>
      <c r="H77" s="4">
        <f t="shared" si="4"/>
        <v>1</v>
      </c>
      <c r="I77" s="31">
        <v>8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21">
        <f t="shared" si="5"/>
        <v>8</v>
      </c>
    </row>
    <row r="78" spans="1:21" ht="15" customHeight="1">
      <c r="A78" s="4" t="s">
        <v>200</v>
      </c>
      <c r="B78" s="56" t="s">
        <v>21</v>
      </c>
      <c r="C78" s="56" t="s">
        <v>140</v>
      </c>
      <c r="D78" s="56">
        <v>81</v>
      </c>
      <c r="E78" s="56" t="s">
        <v>10</v>
      </c>
      <c r="F78" s="56" t="s">
        <v>42</v>
      </c>
      <c r="G78" s="56">
        <v>1970</v>
      </c>
      <c r="H78" s="4">
        <f t="shared" si="4"/>
        <v>1</v>
      </c>
      <c r="I78" s="34">
        <v>7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1">
        <f t="shared" si="5"/>
        <v>7</v>
      </c>
    </row>
    <row r="79" spans="1:21" ht="15" customHeight="1">
      <c r="A79" s="4" t="s">
        <v>201</v>
      </c>
      <c r="B79" s="33" t="s">
        <v>52</v>
      </c>
      <c r="C79" s="33" t="s">
        <v>145</v>
      </c>
      <c r="D79" s="33">
        <v>54</v>
      </c>
      <c r="E79" s="33" t="s">
        <v>10</v>
      </c>
      <c r="F79" s="33" t="s">
        <v>15</v>
      </c>
      <c r="G79" s="33">
        <v>1955</v>
      </c>
      <c r="H79" s="4">
        <f t="shared" si="4"/>
        <v>1</v>
      </c>
      <c r="I79" s="31">
        <v>6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1">
        <f t="shared" si="5"/>
        <v>6</v>
      </c>
    </row>
    <row r="80" spans="1:21" ht="15" customHeight="1">
      <c r="A80" s="4" t="s">
        <v>202</v>
      </c>
      <c r="B80" s="31" t="s">
        <v>170</v>
      </c>
      <c r="C80" s="31" t="s">
        <v>533</v>
      </c>
      <c r="D80" s="31">
        <v>82</v>
      </c>
      <c r="E80" s="31" t="s">
        <v>10</v>
      </c>
      <c r="F80" s="31" t="s">
        <v>532</v>
      </c>
      <c r="G80" s="31">
        <v>1984</v>
      </c>
      <c r="H80" s="4">
        <f t="shared" si="4"/>
        <v>1</v>
      </c>
      <c r="I80" s="31">
        <v>5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21">
        <f t="shared" si="5"/>
        <v>5</v>
      </c>
    </row>
    <row r="81" spans="1:21" ht="15" customHeight="1">
      <c r="A81" s="4" t="s">
        <v>203</v>
      </c>
      <c r="B81" s="33" t="s">
        <v>143</v>
      </c>
      <c r="C81" s="33" t="s">
        <v>68</v>
      </c>
      <c r="D81" s="33">
        <v>57</v>
      </c>
      <c r="E81" s="33" t="s">
        <v>99</v>
      </c>
      <c r="F81" s="33" t="s">
        <v>42</v>
      </c>
      <c r="G81" s="33">
        <v>1964</v>
      </c>
      <c r="H81" s="4">
        <f t="shared" si="4"/>
        <v>1</v>
      </c>
      <c r="I81" s="34">
        <v>4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1">
        <f t="shared" si="5"/>
        <v>4</v>
      </c>
    </row>
    <row r="82" spans="1:21" ht="15" customHeight="1">
      <c r="A82" s="4" t="s">
        <v>205</v>
      </c>
      <c r="B82" s="31" t="s">
        <v>58</v>
      </c>
      <c r="C82" s="31" t="s">
        <v>204</v>
      </c>
      <c r="D82" s="31">
        <v>87</v>
      </c>
      <c r="E82" s="31" t="s">
        <v>10</v>
      </c>
      <c r="F82" s="31" t="s">
        <v>528</v>
      </c>
      <c r="G82" s="31">
        <v>1967</v>
      </c>
      <c r="H82" s="4">
        <f t="shared" si="4"/>
        <v>1</v>
      </c>
      <c r="I82" s="31">
        <v>3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21">
        <f t="shared" si="5"/>
        <v>3</v>
      </c>
    </row>
    <row r="83" spans="1:21" ht="15" customHeight="1">
      <c r="A83" s="4" t="s">
        <v>208</v>
      </c>
      <c r="B83" s="31" t="s">
        <v>206</v>
      </c>
      <c r="C83" s="31" t="s">
        <v>226</v>
      </c>
      <c r="D83" s="31">
        <v>69</v>
      </c>
      <c r="E83" s="31" t="s">
        <v>10</v>
      </c>
      <c r="F83" s="31" t="s">
        <v>11</v>
      </c>
      <c r="G83" s="31">
        <v>1937</v>
      </c>
      <c r="H83" s="4">
        <f t="shared" si="4"/>
        <v>1</v>
      </c>
      <c r="I83" s="31">
        <v>2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21">
        <f t="shared" si="5"/>
        <v>2</v>
      </c>
    </row>
    <row r="84" spans="1:21" ht="15">
      <c r="A84" s="4" t="s">
        <v>210</v>
      </c>
      <c r="B84" s="33" t="s">
        <v>148</v>
      </c>
      <c r="C84" s="33" t="s">
        <v>149</v>
      </c>
      <c r="D84" s="33">
        <v>61</v>
      </c>
      <c r="E84" s="33" t="s">
        <v>10</v>
      </c>
      <c r="F84" s="33" t="s">
        <v>74</v>
      </c>
      <c r="G84" s="33">
        <v>1937</v>
      </c>
      <c r="H84" s="4">
        <f t="shared" si="4"/>
        <v>1</v>
      </c>
      <c r="I84" s="34">
        <v>1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21">
        <f t="shared" si="5"/>
        <v>1</v>
      </c>
    </row>
    <row r="85" spans="1:21" ht="15" customHeight="1">
      <c r="A85" s="4" t="s">
        <v>212</v>
      </c>
      <c r="B85" s="31" t="s">
        <v>170</v>
      </c>
      <c r="C85" s="31" t="s">
        <v>90</v>
      </c>
      <c r="D85" s="31">
        <v>40</v>
      </c>
      <c r="E85" s="31" t="s">
        <v>10</v>
      </c>
      <c r="F85" s="31" t="s">
        <v>91</v>
      </c>
      <c r="G85" s="31">
        <v>1980</v>
      </c>
      <c r="H85" s="4">
        <f t="shared" si="4"/>
        <v>1</v>
      </c>
      <c r="I85" s="31">
        <v>0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21">
        <f t="shared" si="5"/>
        <v>0</v>
      </c>
    </row>
  </sheetData>
  <sheetProtection/>
  <mergeCells count="1">
    <mergeCell ref="A2:F2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65" t="s">
        <v>557</v>
      </c>
      <c r="C2" s="65"/>
      <c r="D2" s="65"/>
      <c r="E2" s="65"/>
      <c r="F2" s="65"/>
      <c r="G2" s="65"/>
      <c r="H2" s="65"/>
      <c r="I2" s="65"/>
    </row>
    <row r="4" spans="1:16" ht="51">
      <c r="A4" s="12" t="s">
        <v>0</v>
      </c>
      <c r="B4" s="13" t="s">
        <v>227</v>
      </c>
      <c r="C4" s="12" t="s">
        <v>150</v>
      </c>
      <c r="D4" s="12" t="s">
        <v>151</v>
      </c>
      <c r="E4" s="12" t="s">
        <v>152</v>
      </c>
      <c r="F4" s="12" t="s">
        <v>153</v>
      </c>
      <c r="G4" s="12" t="s">
        <v>154</v>
      </c>
      <c r="H4" s="12" t="s">
        <v>155</v>
      </c>
      <c r="I4" s="3" t="s">
        <v>156</v>
      </c>
      <c r="J4" s="3" t="s">
        <v>157</v>
      </c>
      <c r="K4" s="12" t="s">
        <v>158</v>
      </c>
      <c r="L4" s="12" t="s">
        <v>159</v>
      </c>
      <c r="M4" s="12" t="s">
        <v>160</v>
      </c>
      <c r="N4" s="12" t="s">
        <v>161</v>
      </c>
      <c r="O4" s="12" t="s">
        <v>162</v>
      </c>
      <c r="P4" s="20" t="s">
        <v>163</v>
      </c>
    </row>
    <row r="5" spans="1:16" ht="15">
      <c r="A5" s="4">
        <v>1</v>
      </c>
      <c r="B5" s="5" t="s">
        <v>228</v>
      </c>
      <c r="C5" s="4">
        <f aca="true" t="shared" si="0" ref="C5:C19">COUNT(D5:O5)</f>
        <v>1</v>
      </c>
      <c r="D5" s="7">
        <v>219</v>
      </c>
      <c r="E5" s="7"/>
      <c r="F5" s="7"/>
      <c r="G5" s="7"/>
      <c r="H5" s="7"/>
      <c r="I5" s="7"/>
      <c r="J5" s="4"/>
      <c r="K5" s="9"/>
      <c r="L5" s="22"/>
      <c r="M5" s="22"/>
      <c r="N5" s="22"/>
      <c r="O5" s="22"/>
      <c r="P5" s="61">
        <f aca="true" t="shared" si="1" ref="P5:P19">SUM(D5:O5)</f>
        <v>219</v>
      </c>
    </row>
    <row r="6" spans="1:17" ht="15">
      <c r="A6" s="4">
        <v>2</v>
      </c>
      <c r="B6" s="5" t="s">
        <v>229</v>
      </c>
      <c r="C6" s="4">
        <f t="shared" si="0"/>
        <v>1</v>
      </c>
      <c r="D6" s="7">
        <v>207</v>
      </c>
      <c r="E6" s="7"/>
      <c r="F6" s="7"/>
      <c r="G6" s="7"/>
      <c r="H6" s="7"/>
      <c r="I6" s="7"/>
      <c r="J6" s="4"/>
      <c r="K6" s="9"/>
      <c r="L6" s="22"/>
      <c r="M6" s="22"/>
      <c r="N6" s="22"/>
      <c r="O6" s="59"/>
      <c r="P6" s="57">
        <f t="shared" si="1"/>
        <v>207</v>
      </c>
      <c r="Q6" s="60"/>
    </row>
    <row r="7" spans="1:16" ht="15">
      <c r="A7" s="4">
        <v>3</v>
      </c>
      <c r="B7" s="5" t="s">
        <v>544</v>
      </c>
      <c r="C7" s="4">
        <f t="shared" si="0"/>
        <v>1</v>
      </c>
      <c r="D7" s="7">
        <v>200</v>
      </c>
      <c r="E7" s="7"/>
      <c r="F7" s="7"/>
      <c r="G7" s="7"/>
      <c r="H7" s="7"/>
      <c r="I7" s="7"/>
      <c r="J7" s="4"/>
      <c r="K7" s="9"/>
      <c r="L7" s="22"/>
      <c r="M7" s="22"/>
      <c r="N7" s="22"/>
      <c r="O7" s="22"/>
      <c r="P7" s="62">
        <f t="shared" si="1"/>
        <v>200</v>
      </c>
    </row>
    <row r="8" spans="1:16" ht="15">
      <c r="A8" s="4">
        <v>4</v>
      </c>
      <c r="B8" s="5" t="s">
        <v>230</v>
      </c>
      <c r="C8" s="4">
        <f t="shared" si="0"/>
        <v>1</v>
      </c>
      <c r="D8" s="7">
        <v>197</v>
      </c>
      <c r="E8" s="7"/>
      <c r="F8" s="7"/>
      <c r="G8" s="7"/>
      <c r="H8" s="7"/>
      <c r="I8" s="7"/>
      <c r="J8" s="4"/>
      <c r="K8" s="9"/>
      <c r="L8" s="22"/>
      <c r="M8" s="22"/>
      <c r="N8" s="22"/>
      <c r="O8" s="22"/>
      <c r="P8" s="22">
        <f t="shared" si="1"/>
        <v>197</v>
      </c>
    </row>
    <row r="9" spans="1:16" ht="15">
      <c r="A9" s="4">
        <v>5</v>
      </c>
      <c r="B9" s="5" t="s">
        <v>23</v>
      </c>
      <c r="C9" s="4">
        <f t="shared" si="0"/>
        <v>1</v>
      </c>
      <c r="D9" s="7">
        <v>193</v>
      </c>
      <c r="E9" s="7"/>
      <c r="F9" s="7"/>
      <c r="G9" s="7"/>
      <c r="H9" s="7"/>
      <c r="I9" s="7"/>
      <c r="J9" s="4"/>
      <c r="K9" s="9"/>
      <c r="L9" s="22"/>
      <c r="M9" s="22"/>
      <c r="N9" s="22"/>
      <c r="O9" s="22"/>
      <c r="P9" s="22">
        <f t="shared" si="1"/>
        <v>193</v>
      </c>
    </row>
    <row r="10" spans="1:16" ht="15">
      <c r="A10" s="4">
        <v>6</v>
      </c>
      <c r="B10" s="5" t="s">
        <v>559</v>
      </c>
      <c r="C10" s="4">
        <f t="shared" si="0"/>
        <v>1</v>
      </c>
      <c r="D10" s="7">
        <v>169</v>
      </c>
      <c r="E10" s="7"/>
      <c r="F10" s="7"/>
      <c r="G10" s="7"/>
      <c r="H10" s="7"/>
      <c r="I10" s="7"/>
      <c r="J10" s="4"/>
      <c r="K10" s="9"/>
      <c r="L10" s="22"/>
      <c r="M10" s="22"/>
      <c r="N10" s="22"/>
      <c r="O10" s="22"/>
      <c r="P10" s="22">
        <f t="shared" si="1"/>
        <v>169</v>
      </c>
    </row>
    <row r="11" spans="1:16" ht="15">
      <c r="A11" s="4">
        <v>7</v>
      </c>
      <c r="B11" s="5" t="s">
        <v>27</v>
      </c>
      <c r="C11" s="4">
        <f t="shared" si="0"/>
        <v>1</v>
      </c>
      <c r="D11" s="7">
        <v>156</v>
      </c>
      <c r="E11" s="7"/>
      <c r="F11" s="7"/>
      <c r="G11" s="7"/>
      <c r="H11" s="7"/>
      <c r="I11" s="7"/>
      <c r="J11" s="4"/>
      <c r="K11" s="9"/>
      <c r="L11" s="22"/>
      <c r="M11" s="22"/>
      <c r="N11" s="22"/>
      <c r="O11" s="22"/>
      <c r="P11" s="22">
        <f t="shared" si="1"/>
        <v>156</v>
      </c>
    </row>
    <row r="12" spans="1:16" ht="15">
      <c r="A12" s="4">
        <v>8</v>
      </c>
      <c r="B12" s="5" t="s">
        <v>91</v>
      </c>
      <c r="C12" s="4">
        <f t="shared" si="0"/>
        <v>1</v>
      </c>
      <c r="D12" s="7">
        <v>145</v>
      </c>
      <c r="E12" s="7"/>
      <c r="F12" s="7"/>
      <c r="G12" s="7"/>
      <c r="H12" s="7"/>
      <c r="I12" s="7"/>
      <c r="J12" s="4"/>
      <c r="K12" s="9"/>
      <c r="L12" s="22"/>
      <c r="M12" s="22"/>
      <c r="N12" s="22"/>
      <c r="O12" s="22"/>
      <c r="P12" s="22">
        <f t="shared" si="1"/>
        <v>145</v>
      </c>
    </row>
    <row r="13" spans="1:16" ht="15">
      <c r="A13" s="4">
        <v>9</v>
      </c>
      <c r="B13" s="5" t="s">
        <v>231</v>
      </c>
      <c r="C13" s="4">
        <f t="shared" si="0"/>
        <v>1</v>
      </c>
      <c r="D13" s="7">
        <v>139</v>
      </c>
      <c r="E13" s="7"/>
      <c r="F13" s="7"/>
      <c r="G13" s="7"/>
      <c r="H13" s="7"/>
      <c r="I13" s="7"/>
      <c r="J13" s="4"/>
      <c r="K13" s="9"/>
      <c r="L13" s="22"/>
      <c r="M13" s="22"/>
      <c r="N13" s="22"/>
      <c r="O13" s="22"/>
      <c r="P13" s="22">
        <f t="shared" si="1"/>
        <v>139</v>
      </c>
    </row>
    <row r="14" spans="1:16" ht="15">
      <c r="A14" s="4">
        <v>10</v>
      </c>
      <c r="B14" s="5" t="s">
        <v>232</v>
      </c>
      <c r="C14" s="4">
        <f t="shared" si="0"/>
        <v>1</v>
      </c>
      <c r="D14" s="7">
        <v>135</v>
      </c>
      <c r="E14" s="7"/>
      <c r="F14" s="7"/>
      <c r="G14" s="7"/>
      <c r="H14" s="7"/>
      <c r="I14" s="7"/>
      <c r="J14" s="4"/>
      <c r="K14" s="9"/>
      <c r="L14" s="22"/>
      <c r="M14" s="22"/>
      <c r="N14" s="22"/>
      <c r="O14" s="22"/>
      <c r="P14" s="22">
        <f t="shared" si="1"/>
        <v>135</v>
      </c>
    </row>
    <row r="15" spans="1:16" ht="15">
      <c r="A15" s="4">
        <v>11</v>
      </c>
      <c r="B15" s="5" t="s">
        <v>74</v>
      </c>
      <c r="C15" s="4">
        <f t="shared" si="0"/>
        <v>1</v>
      </c>
      <c r="D15" s="7">
        <v>123</v>
      </c>
      <c r="E15" s="7"/>
      <c r="F15" s="7"/>
      <c r="G15" s="7"/>
      <c r="H15" s="7"/>
      <c r="I15" s="7"/>
      <c r="J15" s="4"/>
      <c r="K15" s="9"/>
      <c r="L15" s="22"/>
      <c r="M15" s="22"/>
      <c r="N15" s="22"/>
      <c r="O15" s="22"/>
      <c r="P15" s="22">
        <f t="shared" si="1"/>
        <v>123</v>
      </c>
    </row>
    <row r="16" spans="1:16" ht="15">
      <c r="A16" s="4">
        <v>12</v>
      </c>
      <c r="B16" s="5" t="s">
        <v>233</v>
      </c>
      <c r="C16" s="4">
        <f t="shared" si="0"/>
        <v>1</v>
      </c>
      <c r="D16" s="7">
        <v>98</v>
      </c>
      <c r="E16" s="7"/>
      <c r="F16" s="7"/>
      <c r="G16" s="7"/>
      <c r="H16" s="7"/>
      <c r="I16" s="7"/>
      <c r="J16" s="4"/>
      <c r="K16" s="9"/>
      <c r="L16" s="22"/>
      <c r="M16" s="22"/>
      <c r="N16" s="22"/>
      <c r="O16" s="22"/>
      <c r="P16" s="22">
        <f t="shared" si="1"/>
        <v>98</v>
      </c>
    </row>
    <row r="17" spans="1:16" ht="15">
      <c r="A17" s="4">
        <v>13</v>
      </c>
      <c r="B17" s="5" t="s">
        <v>234</v>
      </c>
      <c r="C17" s="4">
        <f t="shared" si="0"/>
        <v>1</v>
      </c>
      <c r="D17" s="7">
        <v>86</v>
      </c>
      <c r="E17" s="7"/>
      <c r="F17" s="7"/>
      <c r="G17" s="7"/>
      <c r="H17" s="7"/>
      <c r="I17" s="7"/>
      <c r="J17" s="4"/>
      <c r="K17" s="9"/>
      <c r="L17" s="22"/>
      <c r="M17" s="22"/>
      <c r="N17" s="22"/>
      <c r="O17" s="22"/>
      <c r="P17" s="22">
        <f t="shared" si="1"/>
        <v>86</v>
      </c>
    </row>
    <row r="18" spans="1:16" ht="15">
      <c r="A18" s="4">
        <v>14</v>
      </c>
      <c r="B18" s="5" t="s">
        <v>236</v>
      </c>
      <c r="C18" s="4">
        <f t="shared" si="0"/>
        <v>1</v>
      </c>
      <c r="D18" s="7">
        <v>71</v>
      </c>
      <c r="E18" s="7"/>
      <c r="F18" s="7"/>
      <c r="G18" s="7"/>
      <c r="H18" s="7"/>
      <c r="I18" s="7"/>
      <c r="J18" s="4"/>
      <c r="K18" s="9"/>
      <c r="L18" s="22"/>
      <c r="M18" s="22"/>
      <c r="N18" s="22"/>
      <c r="O18" s="22"/>
      <c r="P18" s="22">
        <f t="shared" si="1"/>
        <v>71</v>
      </c>
    </row>
    <row r="19" spans="1:16" ht="15">
      <c r="A19" s="4">
        <v>15</v>
      </c>
      <c r="B19" s="5" t="s">
        <v>235</v>
      </c>
      <c r="C19" s="4">
        <f t="shared" si="0"/>
        <v>1</v>
      </c>
      <c r="D19" s="7">
        <v>24</v>
      </c>
      <c r="E19" s="7"/>
      <c r="F19" s="7"/>
      <c r="G19" s="7"/>
      <c r="H19" s="7"/>
      <c r="I19" s="7"/>
      <c r="J19" s="4"/>
      <c r="K19" s="9"/>
      <c r="L19" s="22"/>
      <c r="M19" s="22"/>
      <c r="N19" s="22"/>
      <c r="O19" s="22"/>
      <c r="P19" s="22">
        <f t="shared" si="1"/>
        <v>24</v>
      </c>
    </row>
    <row r="20" spans="1:16" ht="15">
      <c r="A20" s="4"/>
      <c r="B20" s="5"/>
      <c r="C20" s="4"/>
      <c r="D20" s="7"/>
      <c r="E20" s="7"/>
      <c r="F20" s="7"/>
      <c r="G20" s="7"/>
      <c r="H20" s="7"/>
      <c r="I20" s="7"/>
      <c r="J20" s="4"/>
      <c r="K20" s="9"/>
      <c r="L20" s="22"/>
      <c r="M20" s="22"/>
      <c r="N20" s="22"/>
      <c r="O20" s="22"/>
      <c r="P20" s="22"/>
    </row>
    <row r="21" spans="1:16" ht="15">
      <c r="A21" s="4"/>
      <c r="B21" s="5"/>
      <c r="C21" s="4"/>
      <c r="D21" s="7"/>
      <c r="E21" s="7"/>
      <c r="F21" s="7"/>
      <c r="G21" s="7"/>
      <c r="H21" s="7"/>
      <c r="I21" s="7"/>
      <c r="J21" s="4"/>
      <c r="K21" s="9"/>
      <c r="L21" s="22"/>
      <c r="M21" s="22"/>
      <c r="N21" s="22"/>
      <c r="O21" s="22"/>
      <c r="P21" s="22"/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8.710937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7109375" style="0" customWidth="1"/>
    <col min="18" max="18" width="4.57421875" style="0" customWidth="1"/>
    <col min="19" max="19" width="4.28125" style="0" customWidth="1"/>
    <col min="20" max="20" width="4.8515625" style="0" customWidth="1"/>
  </cols>
  <sheetData>
    <row r="2" spans="1:9" ht="15">
      <c r="A2" s="66" t="s">
        <v>237</v>
      </c>
      <c r="B2" s="66"/>
      <c r="C2" s="66"/>
      <c r="D2" s="66"/>
      <c r="E2" s="66"/>
      <c r="F2" s="66"/>
      <c r="G2" s="66"/>
      <c r="H2" s="66"/>
      <c r="I2" s="66"/>
    </row>
    <row r="3" spans="1:21" ht="51">
      <c r="A3" s="12" t="s">
        <v>0</v>
      </c>
      <c r="B3" s="13" t="s">
        <v>1</v>
      </c>
      <c r="C3" s="13" t="s">
        <v>2</v>
      </c>
      <c r="D3" s="12" t="s">
        <v>3</v>
      </c>
      <c r="E3" s="12"/>
      <c r="F3" s="13" t="s">
        <v>5</v>
      </c>
      <c r="G3" s="12" t="s">
        <v>6</v>
      </c>
      <c r="H3" s="12" t="s">
        <v>150</v>
      </c>
      <c r="I3" s="12" t="s">
        <v>151</v>
      </c>
      <c r="J3" s="12" t="s">
        <v>152</v>
      </c>
      <c r="K3" s="12" t="s">
        <v>153</v>
      </c>
      <c r="L3" s="12" t="s">
        <v>154</v>
      </c>
      <c r="M3" s="12" t="s">
        <v>155</v>
      </c>
      <c r="N3" s="12" t="s">
        <v>156</v>
      </c>
      <c r="O3" s="12" t="s">
        <v>157</v>
      </c>
      <c r="P3" s="12" t="s">
        <v>158</v>
      </c>
      <c r="Q3" s="12" t="s">
        <v>159</v>
      </c>
      <c r="R3" s="12" t="s">
        <v>160</v>
      </c>
      <c r="S3" s="12" t="s">
        <v>161</v>
      </c>
      <c r="T3" s="12" t="s">
        <v>162</v>
      </c>
      <c r="U3" s="20" t="s">
        <v>163</v>
      </c>
    </row>
    <row r="4" spans="1:21" ht="15">
      <c r="A4" s="4" t="s">
        <v>7</v>
      </c>
      <c r="B4" s="5" t="s">
        <v>17</v>
      </c>
      <c r="C4" s="5" t="s">
        <v>18</v>
      </c>
      <c r="D4" s="4">
        <v>2</v>
      </c>
      <c r="E4" s="4" t="s">
        <v>10</v>
      </c>
      <c r="F4" s="5" t="s">
        <v>529</v>
      </c>
      <c r="G4" s="6">
        <v>1993</v>
      </c>
      <c r="H4" s="4">
        <v>1</v>
      </c>
      <c r="I4" s="9">
        <v>82</v>
      </c>
      <c r="J4" s="4"/>
      <c r="K4" s="4"/>
      <c r="L4" s="4"/>
      <c r="M4" s="4"/>
      <c r="N4" s="4"/>
      <c r="O4" s="4"/>
      <c r="P4" s="7"/>
      <c r="Q4" s="4"/>
      <c r="R4" s="4"/>
      <c r="S4" s="4"/>
      <c r="T4" s="4"/>
      <c r="U4" s="21">
        <v>82</v>
      </c>
    </row>
    <row r="5" spans="1:21" ht="15">
      <c r="A5" s="4" t="s">
        <v>12</v>
      </c>
      <c r="B5" s="4" t="s">
        <v>85</v>
      </c>
      <c r="C5" s="4" t="s">
        <v>169</v>
      </c>
      <c r="D5" s="4">
        <v>22</v>
      </c>
      <c r="E5" s="4" t="s">
        <v>10</v>
      </c>
      <c r="F5" s="4" t="s">
        <v>42</v>
      </c>
      <c r="G5" s="4">
        <v>1992</v>
      </c>
      <c r="H5" s="4">
        <v>1</v>
      </c>
      <c r="I5" s="31">
        <v>50</v>
      </c>
      <c r="J5" s="4"/>
      <c r="K5" s="4"/>
      <c r="L5" s="4"/>
      <c r="M5" s="4"/>
      <c r="N5" s="4"/>
      <c r="O5" s="4"/>
      <c r="P5" s="7"/>
      <c r="Q5" s="4"/>
      <c r="R5" s="4"/>
      <c r="S5" s="4"/>
      <c r="T5" s="4"/>
      <c r="U5" s="21">
        <v>50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</cols>
  <sheetData>
    <row r="2" spans="1:9" ht="15">
      <c r="A2" s="23"/>
      <c r="B2" s="23" t="s">
        <v>238</v>
      </c>
      <c r="C2" s="23"/>
      <c r="D2" s="23"/>
      <c r="E2" s="23"/>
      <c r="F2" s="23"/>
      <c r="G2" s="23"/>
      <c r="H2" s="23"/>
      <c r="I2" s="23"/>
    </row>
    <row r="3" spans="1:21" ht="51">
      <c r="A3" s="12" t="s">
        <v>0</v>
      </c>
      <c r="B3" s="13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150</v>
      </c>
      <c r="I3" s="12" t="s">
        <v>151</v>
      </c>
      <c r="J3" s="12" t="s">
        <v>152</v>
      </c>
      <c r="K3" s="12" t="s">
        <v>153</v>
      </c>
      <c r="L3" s="12" t="s">
        <v>154</v>
      </c>
      <c r="M3" s="12" t="s">
        <v>155</v>
      </c>
      <c r="N3" s="12" t="s">
        <v>156</v>
      </c>
      <c r="O3" s="12" t="s">
        <v>157</v>
      </c>
      <c r="P3" s="12" t="s">
        <v>158</v>
      </c>
      <c r="Q3" s="12" t="s">
        <v>159</v>
      </c>
      <c r="R3" s="12" t="s">
        <v>160</v>
      </c>
      <c r="S3" s="12" t="s">
        <v>161</v>
      </c>
      <c r="T3" s="12" t="s">
        <v>162</v>
      </c>
      <c r="U3" s="20" t="s">
        <v>163</v>
      </c>
    </row>
    <row r="4" spans="1:21" ht="15">
      <c r="A4" s="4">
        <v>1</v>
      </c>
      <c r="B4" s="4" t="s">
        <v>13</v>
      </c>
      <c r="C4" s="4" t="s">
        <v>14</v>
      </c>
      <c r="D4" s="4">
        <v>1</v>
      </c>
      <c r="E4" s="4" t="s">
        <v>10</v>
      </c>
      <c r="F4" s="4" t="s">
        <v>15</v>
      </c>
      <c r="G4" s="4">
        <v>1989</v>
      </c>
      <c r="H4" s="4">
        <v>1</v>
      </c>
      <c r="I4" s="7">
        <v>86</v>
      </c>
      <c r="J4" s="4"/>
      <c r="K4" s="4"/>
      <c r="L4" s="4"/>
      <c r="M4" s="4"/>
      <c r="N4" s="4"/>
      <c r="O4" s="4"/>
      <c r="P4" s="7"/>
      <c r="Q4" s="4"/>
      <c r="R4" s="4"/>
      <c r="S4" s="4"/>
      <c r="T4" s="4"/>
      <c r="U4" s="21">
        <v>86</v>
      </c>
    </row>
    <row r="5" spans="1:21" ht="15">
      <c r="A5" s="4">
        <v>2</v>
      </c>
      <c r="B5" s="9" t="s">
        <v>148</v>
      </c>
      <c r="C5" s="9" t="s">
        <v>522</v>
      </c>
      <c r="D5" s="9">
        <v>95</v>
      </c>
      <c r="E5" s="9" t="s">
        <v>10</v>
      </c>
      <c r="F5" s="9" t="s">
        <v>42</v>
      </c>
      <c r="G5" s="9">
        <v>1987</v>
      </c>
      <c r="H5" s="4">
        <v>1</v>
      </c>
      <c r="I5" s="9">
        <v>78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1">
        <v>78</v>
      </c>
    </row>
    <row r="6" spans="1:21" ht="14.25" customHeight="1">
      <c r="A6" s="4">
        <v>3</v>
      </c>
      <c r="B6" s="9" t="s">
        <v>94</v>
      </c>
      <c r="C6" s="9" t="s">
        <v>537</v>
      </c>
      <c r="D6" s="9">
        <v>77</v>
      </c>
      <c r="E6" s="9" t="s">
        <v>10</v>
      </c>
      <c r="F6" s="9" t="s">
        <v>19</v>
      </c>
      <c r="G6" s="9">
        <v>1984</v>
      </c>
      <c r="H6" s="4">
        <v>1</v>
      </c>
      <c r="I6" s="34">
        <v>70</v>
      </c>
      <c r="J6" s="4"/>
      <c r="K6" s="4"/>
      <c r="L6" s="4"/>
      <c r="M6" s="4"/>
      <c r="N6" s="4"/>
      <c r="O6" s="4"/>
      <c r="P6" s="7"/>
      <c r="Q6" s="4"/>
      <c r="R6" s="4"/>
      <c r="S6" s="4"/>
      <c r="T6" s="4"/>
      <c r="U6" s="21">
        <v>70</v>
      </c>
    </row>
    <row r="7" spans="1:21" ht="15">
      <c r="A7" s="4">
        <v>4</v>
      </c>
      <c r="B7" s="25" t="s">
        <v>50</v>
      </c>
      <c r="C7" s="25" t="s">
        <v>165</v>
      </c>
      <c r="D7" s="25">
        <v>20</v>
      </c>
      <c r="E7" s="25" t="s">
        <v>10</v>
      </c>
      <c r="F7" s="25" t="s">
        <v>15</v>
      </c>
      <c r="G7" s="25">
        <v>1989</v>
      </c>
      <c r="H7" s="4">
        <v>1</v>
      </c>
      <c r="I7" s="31">
        <v>53</v>
      </c>
      <c r="J7" s="4"/>
      <c r="K7" s="4"/>
      <c r="L7" s="4"/>
      <c r="M7" s="4"/>
      <c r="N7" s="4"/>
      <c r="O7" s="4"/>
      <c r="P7" s="7"/>
      <c r="Q7" s="4"/>
      <c r="R7" s="4"/>
      <c r="S7" s="4"/>
      <c r="T7" s="4"/>
      <c r="U7" s="21">
        <v>53</v>
      </c>
    </row>
    <row r="8" spans="1:21" ht="15">
      <c r="A8" s="4">
        <v>5</v>
      </c>
      <c r="B8" s="4" t="s">
        <v>64</v>
      </c>
      <c r="C8" s="4" t="s">
        <v>65</v>
      </c>
      <c r="D8" s="4">
        <v>29</v>
      </c>
      <c r="E8" s="4" t="s">
        <v>10</v>
      </c>
      <c r="F8" s="4" t="s">
        <v>19</v>
      </c>
      <c r="G8" s="6">
        <v>1982</v>
      </c>
      <c r="H8" s="4">
        <v>1</v>
      </c>
      <c r="I8" s="34">
        <v>37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1">
        <v>37</v>
      </c>
    </row>
    <row r="9" spans="1:21" ht="15">
      <c r="A9" s="4">
        <v>6</v>
      </c>
      <c r="B9" s="9" t="s">
        <v>148</v>
      </c>
      <c r="C9" s="9" t="s">
        <v>521</v>
      </c>
      <c r="D9" s="9">
        <v>96</v>
      </c>
      <c r="E9" s="9" t="s">
        <v>10</v>
      </c>
      <c r="F9" s="9" t="s">
        <v>19</v>
      </c>
      <c r="G9" s="9">
        <v>1982</v>
      </c>
      <c r="H9" s="4">
        <v>1</v>
      </c>
      <c r="I9" s="31">
        <v>35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1">
        <v>35</v>
      </c>
    </row>
    <row r="10" spans="1:21" ht="15">
      <c r="A10" s="4">
        <v>7</v>
      </c>
      <c r="B10" s="4" t="s">
        <v>21</v>
      </c>
      <c r="C10" s="4" t="s">
        <v>38</v>
      </c>
      <c r="D10" s="4">
        <v>11</v>
      </c>
      <c r="E10" s="4" t="s">
        <v>10</v>
      </c>
      <c r="F10" s="4" t="s">
        <v>11</v>
      </c>
      <c r="G10" s="6">
        <v>1984</v>
      </c>
      <c r="H10" s="4">
        <v>1</v>
      </c>
      <c r="I10" s="34">
        <v>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1">
        <v>34</v>
      </c>
    </row>
    <row r="11" spans="1:21" ht="15">
      <c r="A11" s="4">
        <v>8</v>
      </c>
      <c r="B11" s="33" t="s">
        <v>58</v>
      </c>
      <c r="C11" s="33" t="s">
        <v>111</v>
      </c>
      <c r="D11" s="33">
        <v>42</v>
      </c>
      <c r="E11" s="33" t="s">
        <v>10</v>
      </c>
      <c r="F11" s="33" t="s">
        <v>42</v>
      </c>
      <c r="G11" s="33">
        <v>1983</v>
      </c>
      <c r="H11" s="4">
        <v>1</v>
      </c>
      <c r="I11" s="34">
        <v>16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1">
        <v>16</v>
      </c>
    </row>
    <row r="12" spans="1:21" ht="15">
      <c r="A12" s="4">
        <v>9</v>
      </c>
      <c r="B12" s="31" t="s">
        <v>170</v>
      </c>
      <c r="C12" s="31" t="s">
        <v>533</v>
      </c>
      <c r="D12" s="31">
        <v>82</v>
      </c>
      <c r="E12" s="31" t="s">
        <v>10</v>
      </c>
      <c r="F12" s="31" t="s">
        <v>532</v>
      </c>
      <c r="G12" s="31">
        <v>1984</v>
      </c>
      <c r="H12" s="4">
        <v>1</v>
      </c>
      <c r="I12" s="31">
        <v>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1">
        <v>5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</cols>
  <sheetData>
    <row r="2" spans="1:9" ht="15">
      <c r="A2" s="66" t="s">
        <v>239</v>
      </c>
      <c r="B2" s="66"/>
      <c r="C2" s="66"/>
      <c r="D2" s="66"/>
      <c r="E2" s="66"/>
      <c r="F2" s="66"/>
      <c r="G2" s="66"/>
      <c r="H2" s="66"/>
      <c r="I2" s="66"/>
    </row>
    <row r="3" spans="1:21" ht="51">
      <c r="A3" s="12" t="s">
        <v>0</v>
      </c>
      <c r="B3" s="13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150</v>
      </c>
      <c r="I3" s="12" t="s">
        <v>151</v>
      </c>
      <c r="J3" s="12" t="s">
        <v>152</v>
      </c>
      <c r="K3" s="12" t="s">
        <v>153</v>
      </c>
      <c r="L3" s="12" t="s">
        <v>154</v>
      </c>
      <c r="M3" s="12" t="s">
        <v>155</v>
      </c>
      <c r="N3" s="12" t="s">
        <v>156</v>
      </c>
      <c r="O3" s="12" t="s">
        <v>157</v>
      </c>
      <c r="P3" s="12" t="s">
        <v>158</v>
      </c>
      <c r="Q3" s="12" t="s">
        <v>159</v>
      </c>
      <c r="R3" s="12" t="s">
        <v>160</v>
      </c>
      <c r="S3" s="12" t="s">
        <v>161</v>
      </c>
      <c r="T3" s="12" t="s">
        <v>162</v>
      </c>
      <c r="U3" s="20" t="s">
        <v>163</v>
      </c>
    </row>
    <row r="4" spans="1:21" ht="15">
      <c r="A4" s="4">
        <v>1</v>
      </c>
      <c r="B4" s="9" t="s">
        <v>198</v>
      </c>
      <c r="C4" s="9" t="s">
        <v>194</v>
      </c>
      <c r="D4" s="9">
        <v>89</v>
      </c>
      <c r="E4" s="9" t="s">
        <v>10</v>
      </c>
      <c r="F4" s="9" t="s">
        <v>15</v>
      </c>
      <c r="G4" s="32">
        <v>1973</v>
      </c>
      <c r="H4" s="4">
        <v>1</v>
      </c>
      <c r="I4" s="7">
        <v>80</v>
      </c>
      <c r="J4" s="7"/>
      <c r="K4" s="7"/>
      <c r="L4" s="7"/>
      <c r="M4" s="7"/>
      <c r="N4" s="7"/>
      <c r="O4" s="7"/>
      <c r="P4" s="9"/>
      <c r="Q4" s="7"/>
      <c r="R4" s="7"/>
      <c r="S4" s="7"/>
      <c r="T4" s="7"/>
      <c r="U4" s="21">
        <v>80</v>
      </c>
    </row>
    <row r="5" spans="1:21" ht="15">
      <c r="A5" s="4">
        <v>2</v>
      </c>
      <c r="B5" s="9" t="s">
        <v>501</v>
      </c>
      <c r="C5" s="9" t="s">
        <v>543</v>
      </c>
      <c r="D5" s="9">
        <v>71</v>
      </c>
      <c r="E5" s="9" t="s">
        <v>10</v>
      </c>
      <c r="F5" s="9" t="s">
        <v>558</v>
      </c>
      <c r="G5" s="9">
        <v>1981</v>
      </c>
      <c r="H5" s="4">
        <v>1</v>
      </c>
      <c r="I5" s="34">
        <v>73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1">
        <v>73</v>
      </c>
    </row>
    <row r="6" spans="1:21" ht="15">
      <c r="A6" s="4">
        <v>3</v>
      </c>
      <c r="B6" s="4" t="s">
        <v>518</v>
      </c>
      <c r="C6" s="4" t="s">
        <v>36</v>
      </c>
      <c r="D6" s="4">
        <v>5</v>
      </c>
      <c r="E6" s="4" t="s">
        <v>10</v>
      </c>
      <c r="F6" s="4" t="s">
        <v>27</v>
      </c>
      <c r="G6" s="4">
        <v>1977</v>
      </c>
      <c r="H6" s="4">
        <v>1</v>
      </c>
      <c r="I6" s="31">
        <v>72</v>
      </c>
      <c r="J6" s="4"/>
      <c r="K6" s="4"/>
      <c r="L6" s="4"/>
      <c r="M6" s="4"/>
      <c r="N6" s="4"/>
      <c r="O6" s="4"/>
      <c r="P6" s="7"/>
      <c r="Q6" s="4"/>
      <c r="R6" s="4"/>
      <c r="S6" s="4"/>
      <c r="T6" s="4"/>
      <c r="U6" s="21">
        <v>72</v>
      </c>
    </row>
    <row r="7" spans="1:21" ht="15">
      <c r="A7" s="4">
        <v>4</v>
      </c>
      <c r="B7" s="9" t="s">
        <v>85</v>
      </c>
      <c r="C7" s="9" t="s">
        <v>546</v>
      </c>
      <c r="D7" s="9">
        <v>64</v>
      </c>
      <c r="E7" s="9" t="s">
        <v>10</v>
      </c>
      <c r="F7" s="9" t="s">
        <v>544</v>
      </c>
      <c r="G7" s="32">
        <v>1979</v>
      </c>
      <c r="H7" s="4">
        <v>1</v>
      </c>
      <c r="I7" s="31">
        <v>71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1">
        <v>71</v>
      </c>
    </row>
    <row r="8" spans="1:21" ht="15">
      <c r="A8" s="4">
        <v>5</v>
      </c>
      <c r="B8" s="4" t="s">
        <v>33</v>
      </c>
      <c r="C8" s="4" t="s">
        <v>34</v>
      </c>
      <c r="D8" s="4">
        <v>7</v>
      </c>
      <c r="E8" s="4" t="s">
        <v>10</v>
      </c>
      <c r="F8" s="9" t="s">
        <v>558</v>
      </c>
      <c r="G8" s="4">
        <v>1973</v>
      </c>
      <c r="H8" s="4">
        <v>1</v>
      </c>
      <c r="I8" s="31">
        <v>66</v>
      </c>
      <c r="J8" s="4"/>
      <c r="K8" s="4"/>
      <c r="L8" s="4"/>
      <c r="M8" s="4"/>
      <c r="N8" s="4"/>
      <c r="O8" s="4"/>
      <c r="P8" s="7"/>
      <c r="Q8" s="4"/>
      <c r="R8" s="4"/>
      <c r="S8" s="4"/>
      <c r="T8" s="4"/>
      <c r="U8" s="21">
        <v>66</v>
      </c>
    </row>
    <row r="9" spans="1:21" ht="15">
      <c r="A9" s="4">
        <v>6</v>
      </c>
      <c r="B9" s="9" t="s">
        <v>193</v>
      </c>
      <c r="C9" s="9" t="s">
        <v>73</v>
      </c>
      <c r="D9" s="9">
        <v>78</v>
      </c>
      <c r="E9" s="9" t="s">
        <v>10</v>
      </c>
      <c r="F9" s="9" t="s">
        <v>209</v>
      </c>
      <c r="G9" s="9">
        <v>1972</v>
      </c>
      <c r="H9" s="4">
        <v>1</v>
      </c>
      <c r="I9" s="31">
        <v>63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1">
        <v>63</v>
      </c>
    </row>
    <row r="10" spans="1:21" ht="15">
      <c r="A10" s="4">
        <v>7</v>
      </c>
      <c r="B10" s="9" t="s">
        <v>501</v>
      </c>
      <c r="C10" s="9" t="s">
        <v>527</v>
      </c>
      <c r="D10" s="9">
        <v>88</v>
      </c>
      <c r="E10" s="9" t="s">
        <v>10</v>
      </c>
      <c r="F10" s="9" t="s">
        <v>42</v>
      </c>
      <c r="G10" s="9">
        <v>1973</v>
      </c>
      <c r="H10" s="4">
        <v>1</v>
      </c>
      <c r="I10" s="31">
        <v>60</v>
      </c>
      <c r="J10" s="4"/>
      <c r="K10" s="4"/>
      <c r="L10" s="4"/>
      <c r="M10" s="4"/>
      <c r="N10" s="4"/>
      <c r="O10" s="4"/>
      <c r="P10" s="7"/>
      <c r="Q10" s="4"/>
      <c r="R10" s="4"/>
      <c r="S10" s="4"/>
      <c r="T10" s="4"/>
      <c r="U10" s="21">
        <v>60</v>
      </c>
    </row>
    <row r="11" spans="1:21" ht="15">
      <c r="A11" s="4">
        <v>8</v>
      </c>
      <c r="B11" s="4" t="s">
        <v>21</v>
      </c>
      <c r="C11" s="4" t="s">
        <v>48</v>
      </c>
      <c r="D11" s="4">
        <v>24</v>
      </c>
      <c r="E11" s="4" t="s">
        <v>10</v>
      </c>
      <c r="F11" s="4" t="s">
        <v>15</v>
      </c>
      <c r="G11" s="4">
        <v>1978</v>
      </c>
      <c r="H11" s="4">
        <v>1</v>
      </c>
      <c r="I11" s="34">
        <v>52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1">
        <v>52</v>
      </c>
    </row>
    <row r="12" spans="1:21" ht="15">
      <c r="A12" s="4">
        <v>9</v>
      </c>
      <c r="B12" s="4" t="s">
        <v>40</v>
      </c>
      <c r="C12" s="4" t="s">
        <v>41</v>
      </c>
      <c r="D12" s="4">
        <v>9</v>
      </c>
      <c r="E12" s="4" t="s">
        <v>10</v>
      </c>
      <c r="F12" s="4" t="s">
        <v>42</v>
      </c>
      <c r="G12" s="4">
        <v>1979</v>
      </c>
      <c r="H12" s="4">
        <v>1</v>
      </c>
      <c r="I12" s="31">
        <v>51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1">
        <v>51</v>
      </c>
    </row>
    <row r="13" spans="1:21" ht="15">
      <c r="A13" s="4">
        <v>10</v>
      </c>
      <c r="B13" s="9" t="s">
        <v>52</v>
      </c>
      <c r="C13" s="9" t="s">
        <v>217</v>
      </c>
      <c r="D13" s="9">
        <v>93</v>
      </c>
      <c r="E13" s="9" t="s">
        <v>10</v>
      </c>
      <c r="F13" s="9" t="s">
        <v>15</v>
      </c>
      <c r="G13" s="9">
        <v>1973</v>
      </c>
      <c r="H13" s="4">
        <v>1</v>
      </c>
      <c r="I13" s="31">
        <v>36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21">
        <v>36</v>
      </c>
    </row>
    <row r="14" spans="1:21" ht="15">
      <c r="A14" s="4">
        <v>11</v>
      </c>
      <c r="B14" s="31" t="s">
        <v>102</v>
      </c>
      <c r="C14" s="31" t="s">
        <v>88</v>
      </c>
      <c r="D14" s="31">
        <v>39</v>
      </c>
      <c r="E14" s="31" t="s">
        <v>10</v>
      </c>
      <c r="F14" s="31" t="s">
        <v>15</v>
      </c>
      <c r="G14" s="31">
        <v>1981</v>
      </c>
      <c r="H14" s="4">
        <v>1</v>
      </c>
      <c r="I14" s="34">
        <v>28</v>
      </c>
      <c r="J14" s="4"/>
      <c r="K14" s="4"/>
      <c r="L14" s="4"/>
      <c r="M14" s="4"/>
      <c r="N14" s="4"/>
      <c r="O14" s="4"/>
      <c r="P14" s="7"/>
      <c r="Q14" s="4"/>
      <c r="R14" s="4"/>
      <c r="S14" s="4"/>
      <c r="T14" s="4"/>
      <c r="U14" s="21">
        <v>28</v>
      </c>
    </row>
    <row r="15" spans="1:21" ht="15">
      <c r="A15" s="4">
        <v>12</v>
      </c>
      <c r="B15" s="56" t="s">
        <v>137</v>
      </c>
      <c r="C15" s="33" t="s">
        <v>138</v>
      </c>
      <c r="D15" s="33">
        <v>79</v>
      </c>
      <c r="E15" s="33" t="s">
        <v>10</v>
      </c>
      <c r="F15" s="33" t="s">
        <v>534</v>
      </c>
      <c r="G15" s="33">
        <v>1978</v>
      </c>
      <c r="H15" s="4">
        <v>1</v>
      </c>
      <c r="I15" s="31">
        <v>23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1">
        <v>23</v>
      </c>
    </row>
    <row r="16" spans="1:21" ht="15">
      <c r="A16" s="4">
        <v>13</v>
      </c>
      <c r="B16" s="31" t="s">
        <v>350</v>
      </c>
      <c r="C16" s="31" t="s">
        <v>531</v>
      </c>
      <c r="D16" s="31">
        <v>83</v>
      </c>
      <c r="E16" s="31" t="s">
        <v>10</v>
      </c>
      <c r="F16" s="31" t="s">
        <v>532</v>
      </c>
      <c r="G16" s="31">
        <v>1980</v>
      </c>
      <c r="H16" s="4">
        <v>1</v>
      </c>
      <c r="I16" s="34">
        <v>22</v>
      </c>
      <c r="J16" s="4"/>
      <c r="K16" s="4"/>
      <c r="L16" s="4"/>
      <c r="M16" s="4"/>
      <c r="N16" s="4"/>
      <c r="O16" s="4"/>
      <c r="P16" s="7"/>
      <c r="Q16" s="4"/>
      <c r="R16" s="4"/>
      <c r="S16" s="4"/>
      <c r="T16" s="4"/>
      <c r="U16" s="21">
        <v>22</v>
      </c>
    </row>
    <row r="17" spans="1:21" ht="15">
      <c r="A17" s="4">
        <v>14</v>
      </c>
      <c r="B17" s="33" t="s">
        <v>193</v>
      </c>
      <c r="C17" s="33" t="s">
        <v>194</v>
      </c>
      <c r="D17" s="33">
        <v>49</v>
      </c>
      <c r="E17" s="33" t="s">
        <v>10</v>
      </c>
      <c r="F17" s="33" t="s">
        <v>19</v>
      </c>
      <c r="G17" s="33">
        <v>1977</v>
      </c>
      <c r="H17" s="4">
        <v>1</v>
      </c>
      <c r="I17" s="31">
        <v>20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1">
        <v>20</v>
      </c>
    </row>
    <row r="18" spans="1:21" ht="15">
      <c r="A18" s="4">
        <v>15</v>
      </c>
      <c r="B18" s="31" t="s">
        <v>67</v>
      </c>
      <c r="C18" s="31" t="s">
        <v>135</v>
      </c>
      <c r="D18" s="31">
        <v>80</v>
      </c>
      <c r="E18" s="31" t="s">
        <v>10</v>
      </c>
      <c r="F18" s="31" t="s">
        <v>42</v>
      </c>
      <c r="G18" s="31">
        <v>1975</v>
      </c>
      <c r="H18" s="4">
        <v>1</v>
      </c>
      <c r="I18" s="31">
        <v>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1">
        <v>9</v>
      </c>
    </row>
    <row r="19" spans="1:21" ht="15">
      <c r="A19" s="4">
        <v>16</v>
      </c>
      <c r="B19" s="31" t="s">
        <v>170</v>
      </c>
      <c r="C19" s="31" t="s">
        <v>90</v>
      </c>
      <c r="D19" s="31">
        <v>40</v>
      </c>
      <c r="E19" s="31" t="s">
        <v>10</v>
      </c>
      <c r="F19" s="31" t="s">
        <v>91</v>
      </c>
      <c r="G19" s="31">
        <v>1980</v>
      </c>
      <c r="H19" s="4">
        <v>1</v>
      </c>
      <c r="I19" s="31"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1">
        <v>0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</cols>
  <sheetData>
    <row r="1" spans="2:10" ht="15">
      <c r="B1" s="66" t="s">
        <v>240</v>
      </c>
      <c r="C1" s="66"/>
      <c r="D1" s="66"/>
      <c r="E1" s="66"/>
      <c r="F1" s="66"/>
      <c r="G1" s="66"/>
      <c r="H1" s="66"/>
      <c r="I1" s="66"/>
      <c r="J1" s="66"/>
    </row>
    <row r="2" spans="1:21" ht="51">
      <c r="A2" s="12" t="s">
        <v>0</v>
      </c>
      <c r="B2" s="13" t="s">
        <v>1</v>
      </c>
      <c r="C2" s="13" t="s">
        <v>2</v>
      </c>
      <c r="D2" s="12" t="s">
        <v>3</v>
      </c>
      <c r="E2" s="12" t="s">
        <v>4</v>
      </c>
      <c r="F2" s="13" t="s">
        <v>5</v>
      </c>
      <c r="G2" s="12" t="s">
        <v>6</v>
      </c>
      <c r="H2" s="12" t="s">
        <v>150</v>
      </c>
      <c r="I2" s="12" t="s">
        <v>151</v>
      </c>
      <c r="J2" s="12" t="s">
        <v>152</v>
      </c>
      <c r="K2" s="12" t="s">
        <v>153</v>
      </c>
      <c r="L2" s="12" t="s">
        <v>154</v>
      </c>
      <c r="M2" s="12" t="s">
        <v>155</v>
      </c>
      <c r="N2" s="12" t="s">
        <v>156</v>
      </c>
      <c r="O2" s="3" t="s">
        <v>157</v>
      </c>
      <c r="P2" s="12" t="s">
        <v>158</v>
      </c>
      <c r="Q2" s="12" t="s">
        <v>159</v>
      </c>
      <c r="R2" s="12" t="s">
        <v>160</v>
      </c>
      <c r="S2" s="12" t="s">
        <v>161</v>
      </c>
      <c r="T2" s="12" t="s">
        <v>162</v>
      </c>
      <c r="U2" s="20" t="s">
        <v>163</v>
      </c>
    </row>
    <row r="3" spans="1:21" ht="15">
      <c r="A3" s="4">
        <v>1</v>
      </c>
      <c r="B3" s="9" t="s">
        <v>8</v>
      </c>
      <c r="C3" s="9" t="s">
        <v>9</v>
      </c>
      <c r="D3" s="9">
        <v>67</v>
      </c>
      <c r="E3" s="9" t="s">
        <v>10</v>
      </c>
      <c r="F3" s="9" t="s">
        <v>11</v>
      </c>
      <c r="G3" s="32">
        <v>1966</v>
      </c>
      <c r="H3" s="4">
        <v>1</v>
      </c>
      <c r="I3" s="9">
        <v>84</v>
      </c>
      <c r="J3" s="4"/>
      <c r="K3" s="4"/>
      <c r="L3" s="4"/>
      <c r="M3" s="4"/>
      <c r="N3" s="4"/>
      <c r="O3" s="4"/>
      <c r="P3" s="7"/>
      <c r="Q3" s="4"/>
      <c r="R3" s="4"/>
      <c r="S3" s="4"/>
      <c r="T3" s="4"/>
      <c r="U3" s="21">
        <v>84</v>
      </c>
    </row>
    <row r="4" spans="1:21" ht="15">
      <c r="A4" s="4">
        <v>2</v>
      </c>
      <c r="B4" s="9" t="s">
        <v>174</v>
      </c>
      <c r="C4" s="9" t="s">
        <v>175</v>
      </c>
      <c r="D4" s="9">
        <v>90</v>
      </c>
      <c r="E4" s="9" t="s">
        <v>10</v>
      </c>
      <c r="F4" s="9" t="s">
        <v>19</v>
      </c>
      <c r="G4" s="9">
        <v>1971</v>
      </c>
      <c r="H4" s="4">
        <v>1</v>
      </c>
      <c r="I4" s="31">
        <v>76</v>
      </c>
      <c r="J4" s="4"/>
      <c r="K4" s="4"/>
      <c r="L4" s="4"/>
      <c r="M4" s="4"/>
      <c r="N4" s="4"/>
      <c r="O4" s="4"/>
      <c r="P4" s="7"/>
      <c r="Q4" s="4"/>
      <c r="R4" s="4"/>
      <c r="S4" s="4"/>
      <c r="T4" s="4"/>
      <c r="U4" s="21">
        <v>76</v>
      </c>
    </row>
    <row r="5" spans="1:21" ht="15">
      <c r="A5" s="4">
        <v>3</v>
      </c>
      <c r="B5" s="9" t="s">
        <v>40</v>
      </c>
      <c r="C5" s="9" t="s">
        <v>168</v>
      </c>
      <c r="D5" s="9">
        <v>21</v>
      </c>
      <c r="E5" s="9" t="s">
        <v>10</v>
      </c>
      <c r="F5" s="9" t="s">
        <v>536</v>
      </c>
      <c r="G5" s="32">
        <v>1964</v>
      </c>
      <c r="H5" s="4">
        <v>1</v>
      </c>
      <c r="I5" s="31">
        <v>74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1">
        <v>74</v>
      </c>
    </row>
    <row r="6" spans="1:21" ht="15">
      <c r="A6" s="4">
        <v>4</v>
      </c>
      <c r="B6" s="4" t="s">
        <v>94</v>
      </c>
      <c r="C6" s="4" t="s">
        <v>213</v>
      </c>
      <c r="D6" s="4">
        <v>76</v>
      </c>
      <c r="E6" s="4" t="s">
        <v>10</v>
      </c>
      <c r="F6" s="4" t="s">
        <v>42</v>
      </c>
      <c r="G6" s="4">
        <v>1965</v>
      </c>
      <c r="H6" s="4">
        <v>1</v>
      </c>
      <c r="I6" s="31">
        <v>68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1">
        <v>68</v>
      </c>
    </row>
    <row r="7" spans="1:21" ht="15">
      <c r="A7" s="4">
        <v>5</v>
      </c>
      <c r="B7" s="4" t="s">
        <v>50</v>
      </c>
      <c r="C7" s="4" t="s">
        <v>22</v>
      </c>
      <c r="D7" s="4">
        <v>10</v>
      </c>
      <c r="E7" s="4" t="s">
        <v>10</v>
      </c>
      <c r="F7" s="4" t="s">
        <v>23</v>
      </c>
      <c r="G7" s="4">
        <v>1969</v>
      </c>
      <c r="H7" s="4">
        <v>1</v>
      </c>
      <c r="I7" s="34">
        <v>67</v>
      </c>
      <c r="J7" s="4"/>
      <c r="K7" s="4"/>
      <c r="L7" s="4"/>
      <c r="M7" s="4"/>
      <c r="N7" s="4"/>
      <c r="O7" s="4"/>
      <c r="P7" s="7"/>
      <c r="Q7" s="4"/>
      <c r="R7" s="4"/>
      <c r="S7" s="4"/>
      <c r="T7" s="4"/>
      <c r="U7" s="21">
        <v>67</v>
      </c>
    </row>
    <row r="8" spans="1:21" ht="15">
      <c r="A8" s="4">
        <v>6</v>
      </c>
      <c r="B8" s="9" t="s">
        <v>47</v>
      </c>
      <c r="C8" s="9" t="s">
        <v>545</v>
      </c>
      <c r="D8" s="9">
        <v>65</v>
      </c>
      <c r="E8" s="9" t="s">
        <v>10</v>
      </c>
      <c r="F8" s="9" t="s">
        <v>544</v>
      </c>
      <c r="G8" s="9">
        <v>1968</v>
      </c>
      <c r="H8" s="4">
        <v>1</v>
      </c>
      <c r="I8" s="31">
        <v>65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1">
        <v>65</v>
      </c>
    </row>
    <row r="9" spans="1:21" ht="15">
      <c r="A9" s="4">
        <v>7</v>
      </c>
      <c r="B9" s="4" t="s">
        <v>21</v>
      </c>
      <c r="C9" s="4" t="s">
        <v>22</v>
      </c>
      <c r="D9" s="4">
        <v>3</v>
      </c>
      <c r="E9" s="4" t="s">
        <v>10</v>
      </c>
      <c r="F9" s="4" t="s">
        <v>23</v>
      </c>
      <c r="G9" s="6">
        <v>1964</v>
      </c>
      <c r="H9" s="4">
        <v>1</v>
      </c>
      <c r="I9" s="34">
        <v>64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1">
        <v>64</v>
      </c>
    </row>
    <row r="10" spans="1:21" ht="15">
      <c r="A10" s="4">
        <v>8</v>
      </c>
      <c r="B10" s="10" t="s">
        <v>47</v>
      </c>
      <c r="C10" s="5" t="s">
        <v>48</v>
      </c>
      <c r="D10" s="4">
        <v>15</v>
      </c>
      <c r="E10" s="4" t="s">
        <v>10</v>
      </c>
      <c r="F10" s="5" t="s">
        <v>23</v>
      </c>
      <c r="G10" s="6">
        <v>1963</v>
      </c>
      <c r="H10" s="4">
        <v>1</v>
      </c>
      <c r="I10" s="31">
        <v>62</v>
      </c>
      <c r="J10" s="4"/>
      <c r="K10" s="4"/>
      <c r="L10" s="4"/>
      <c r="M10" s="4"/>
      <c r="N10" s="4"/>
      <c r="O10" s="4"/>
      <c r="P10" s="7"/>
      <c r="Q10" s="4"/>
      <c r="R10" s="4"/>
      <c r="S10" s="4"/>
      <c r="T10" s="4"/>
      <c r="U10" s="21">
        <v>62</v>
      </c>
    </row>
    <row r="11" spans="1:21" ht="15">
      <c r="A11" s="4">
        <v>9</v>
      </c>
      <c r="B11" s="9" t="s">
        <v>148</v>
      </c>
      <c r="C11" s="9" t="s">
        <v>530</v>
      </c>
      <c r="D11" s="9">
        <v>84</v>
      </c>
      <c r="E11" s="9" t="s">
        <v>10</v>
      </c>
      <c r="F11" s="9" t="s">
        <v>19</v>
      </c>
      <c r="G11" s="32">
        <v>1971</v>
      </c>
      <c r="H11" s="4">
        <v>1</v>
      </c>
      <c r="I11" s="34">
        <v>61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1">
        <v>61</v>
      </c>
    </row>
    <row r="12" spans="1:21" ht="15">
      <c r="A12" s="4">
        <v>10</v>
      </c>
      <c r="B12" s="9" t="s">
        <v>56</v>
      </c>
      <c r="C12" s="9" t="s">
        <v>525</v>
      </c>
      <c r="D12" s="9">
        <v>91</v>
      </c>
      <c r="E12" s="9" t="s">
        <v>10</v>
      </c>
      <c r="F12" s="9" t="s">
        <v>526</v>
      </c>
      <c r="G12" s="9">
        <v>1966</v>
      </c>
      <c r="H12" s="4">
        <v>1</v>
      </c>
      <c r="I12" s="31">
        <v>59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1">
        <v>59</v>
      </c>
    </row>
    <row r="13" spans="1:21" ht="15">
      <c r="A13" s="4">
        <v>11</v>
      </c>
      <c r="B13" s="31" t="s">
        <v>52</v>
      </c>
      <c r="C13" s="31" t="s">
        <v>70</v>
      </c>
      <c r="D13" s="31">
        <v>23</v>
      </c>
      <c r="E13" s="31" t="s">
        <v>10</v>
      </c>
      <c r="F13" s="31" t="s">
        <v>11</v>
      </c>
      <c r="G13" s="31">
        <v>1970</v>
      </c>
      <c r="H13" s="4">
        <v>1</v>
      </c>
      <c r="I13" s="31">
        <v>56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1">
        <v>56</v>
      </c>
    </row>
    <row r="14" spans="1:21" ht="15">
      <c r="A14" s="4">
        <v>12</v>
      </c>
      <c r="B14" s="9" t="s">
        <v>179</v>
      </c>
      <c r="C14" s="9" t="s">
        <v>547</v>
      </c>
      <c r="D14" s="9">
        <v>62</v>
      </c>
      <c r="E14" s="9" t="s">
        <v>10</v>
      </c>
      <c r="F14" s="9" t="s">
        <v>11</v>
      </c>
      <c r="G14" s="9">
        <v>1967</v>
      </c>
      <c r="H14" s="4">
        <v>1</v>
      </c>
      <c r="I14" s="31">
        <v>54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21">
        <v>54</v>
      </c>
    </row>
    <row r="15" spans="1:21" ht="15">
      <c r="A15" s="4">
        <v>13</v>
      </c>
      <c r="B15" s="58" t="s">
        <v>21</v>
      </c>
      <c r="C15" s="9" t="s">
        <v>519</v>
      </c>
      <c r="D15" s="9">
        <v>72</v>
      </c>
      <c r="E15" s="9" t="s">
        <v>10</v>
      </c>
      <c r="F15" s="9" t="s">
        <v>74</v>
      </c>
      <c r="G15" s="9">
        <v>1963</v>
      </c>
      <c r="H15" s="4">
        <v>1</v>
      </c>
      <c r="I15" s="31">
        <v>48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1">
        <v>48</v>
      </c>
    </row>
    <row r="16" spans="1:21" ht="15">
      <c r="A16" s="4">
        <v>14</v>
      </c>
      <c r="B16" s="9" t="s">
        <v>58</v>
      </c>
      <c r="C16" s="9" t="s">
        <v>88</v>
      </c>
      <c r="D16" s="9">
        <v>86</v>
      </c>
      <c r="E16" s="9" t="s">
        <v>10</v>
      </c>
      <c r="F16" s="9" t="s">
        <v>15</v>
      </c>
      <c r="G16" s="9">
        <v>1970</v>
      </c>
      <c r="H16" s="4">
        <v>1</v>
      </c>
      <c r="I16" s="31">
        <v>47</v>
      </c>
      <c r="J16" s="4"/>
      <c r="K16" s="4"/>
      <c r="L16" s="4"/>
      <c r="M16" s="4"/>
      <c r="N16" s="4"/>
      <c r="O16" s="4"/>
      <c r="P16" s="7"/>
      <c r="Q16" s="4"/>
      <c r="R16" s="4"/>
      <c r="S16" s="4"/>
      <c r="T16" s="4"/>
      <c r="U16" s="21">
        <v>47</v>
      </c>
    </row>
    <row r="17" spans="1:21" ht="15">
      <c r="A17" s="4">
        <v>15</v>
      </c>
      <c r="B17" s="33" t="s">
        <v>67</v>
      </c>
      <c r="C17" s="33" t="s">
        <v>68</v>
      </c>
      <c r="D17" s="33">
        <v>16</v>
      </c>
      <c r="E17" s="33" t="s">
        <v>10</v>
      </c>
      <c r="F17" s="33" t="s">
        <v>541</v>
      </c>
      <c r="G17" s="33">
        <v>1962</v>
      </c>
      <c r="H17" s="4">
        <v>1</v>
      </c>
      <c r="I17" s="34">
        <v>46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21">
        <v>46</v>
      </c>
    </row>
    <row r="18" spans="1:21" ht="15">
      <c r="A18" s="4">
        <v>16</v>
      </c>
      <c r="B18" s="31" t="s">
        <v>40</v>
      </c>
      <c r="C18" s="31" t="s">
        <v>176</v>
      </c>
      <c r="D18" s="31">
        <v>63</v>
      </c>
      <c r="E18" s="31" t="s">
        <v>10</v>
      </c>
      <c r="F18" s="31" t="s">
        <v>544</v>
      </c>
      <c r="G18" s="31">
        <v>1963</v>
      </c>
      <c r="H18" s="4">
        <v>1</v>
      </c>
      <c r="I18" s="34">
        <v>43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1">
        <v>43</v>
      </c>
    </row>
    <row r="19" spans="1:21" ht="15">
      <c r="A19" s="4">
        <v>17</v>
      </c>
      <c r="B19" s="31" t="s">
        <v>21</v>
      </c>
      <c r="C19" s="31" t="s">
        <v>218</v>
      </c>
      <c r="D19" s="31">
        <v>92</v>
      </c>
      <c r="E19" s="31" t="s">
        <v>10</v>
      </c>
      <c r="F19" s="31" t="s">
        <v>42</v>
      </c>
      <c r="G19" s="31">
        <v>1971</v>
      </c>
      <c r="H19" s="4">
        <v>1</v>
      </c>
      <c r="I19" s="31">
        <v>41</v>
      </c>
      <c r="J19" s="4"/>
      <c r="K19" s="4"/>
      <c r="L19" s="4"/>
      <c r="M19" s="4"/>
      <c r="N19" s="4"/>
      <c r="O19" s="4"/>
      <c r="P19" s="7"/>
      <c r="Q19" s="4"/>
      <c r="R19" s="4"/>
      <c r="S19" s="4"/>
      <c r="T19" s="4"/>
      <c r="U19" s="21">
        <v>41</v>
      </c>
    </row>
    <row r="20" spans="1:21" ht="15">
      <c r="A20" s="4">
        <v>18</v>
      </c>
      <c r="B20" s="4" t="s">
        <v>404</v>
      </c>
      <c r="C20" s="4" t="s">
        <v>405</v>
      </c>
      <c r="D20" s="4">
        <v>70</v>
      </c>
      <c r="E20" s="4" t="s">
        <v>10</v>
      </c>
      <c r="F20" s="4" t="s">
        <v>406</v>
      </c>
      <c r="G20" s="4">
        <v>1963</v>
      </c>
      <c r="H20" s="4">
        <v>1</v>
      </c>
      <c r="I20" s="31">
        <v>39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1">
        <v>39</v>
      </c>
    </row>
    <row r="21" spans="1:21" ht="15">
      <c r="A21" s="4">
        <v>19</v>
      </c>
      <c r="B21" s="33" t="s">
        <v>31</v>
      </c>
      <c r="C21" s="33" t="s">
        <v>113</v>
      </c>
      <c r="D21" s="33">
        <v>36</v>
      </c>
      <c r="E21" s="33" t="s">
        <v>10</v>
      </c>
      <c r="F21" s="9" t="s">
        <v>558</v>
      </c>
      <c r="G21" s="33">
        <v>1969</v>
      </c>
      <c r="H21" s="4">
        <v>1</v>
      </c>
      <c r="I21" s="31">
        <v>30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1">
        <v>30</v>
      </c>
    </row>
    <row r="22" spans="1:21" ht="15">
      <c r="A22" s="4">
        <v>20</v>
      </c>
      <c r="B22" s="31" t="s">
        <v>50</v>
      </c>
      <c r="C22" s="31" t="s">
        <v>215</v>
      </c>
      <c r="D22" s="31">
        <v>94</v>
      </c>
      <c r="E22" s="31" t="s">
        <v>10</v>
      </c>
      <c r="F22" s="31" t="s">
        <v>524</v>
      </c>
      <c r="G22" s="31">
        <v>1970</v>
      </c>
      <c r="H22" s="4">
        <v>1</v>
      </c>
      <c r="I22" s="31">
        <v>27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1">
        <v>27</v>
      </c>
    </row>
    <row r="23" spans="1:21" ht="15">
      <c r="A23" s="4">
        <v>21</v>
      </c>
      <c r="B23" s="31" t="s">
        <v>170</v>
      </c>
      <c r="C23" s="31" t="s">
        <v>540</v>
      </c>
      <c r="D23" s="31">
        <v>74</v>
      </c>
      <c r="E23" s="31" t="s">
        <v>10</v>
      </c>
      <c r="F23" s="31" t="s">
        <v>42</v>
      </c>
      <c r="G23" s="31">
        <v>1962</v>
      </c>
      <c r="H23" s="4">
        <v>1</v>
      </c>
      <c r="I23" s="34">
        <v>25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21">
        <v>25</v>
      </c>
    </row>
    <row r="24" spans="1:21" ht="15">
      <c r="A24" s="4">
        <v>22</v>
      </c>
      <c r="B24" s="31" t="s">
        <v>179</v>
      </c>
      <c r="C24" s="31" t="s">
        <v>407</v>
      </c>
      <c r="D24" s="31">
        <v>85</v>
      </c>
      <c r="E24" s="31" t="s">
        <v>10</v>
      </c>
      <c r="F24" s="31" t="s">
        <v>42</v>
      </c>
      <c r="G24" s="31">
        <v>1968</v>
      </c>
      <c r="H24" s="4">
        <v>1</v>
      </c>
      <c r="I24" s="31">
        <v>24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21">
        <v>24</v>
      </c>
    </row>
    <row r="25" spans="1:21" ht="15">
      <c r="A25" s="4">
        <v>23</v>
      </c>
      <c r="B25" s="37" t="s">
        <v>52</v>
      </c>
      <c r="C25" s="37" t="s">
        <v>128</v>
      </c>
      <c r="D25" s="33">
        <v>56</v>
      </c>
      <c r="E25" s="33" t="s">
        <v>10</v>
      </c>
      <c r="F25" s="9" t="s">
        <v>558</v>
      </c>
      <c r="G25" s="33">
        <v>1962</v>
      </c>
      <c r="H25" s="4">
        <v>1</v>
      </c>
      <c r="I25" s="31">
        <v>17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21">
        <v>17</v>
      </c>
    </row>
    <row r="26" spans="1:21" ht="15">
      <c r="A26" s="4">
        <v>24</v>
      </c>
      <c r="B26" s="56" t="s">
        <v>21</v>
      </c>
      <c r="C26" s="56" t="s">
        <v>140</v>
      </c>
      <c r="D26" s="56">
        <v>81</v>
      </c>
      <c r="E26" s="56" t="s">
        <v>10</v>
      </c>
      <c r="F26" s="56" t="s">
        <v>42</v>
      </c>
      <c r="G26" s="56">
        <v>1970</v>
      </c>
      <c r="H26" s="4">
        <v>1</v>
      </c>
      <c r="I26" s="34">
        <v>7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1">
        <v>7</v>
      </c>
    </row>
    <row r="27" spans="1:21" ht="15">
      <c r="A27" s="4">
        <v>25</v>
      </c>
      <c r="B27" s="31" t="s">
        <v>58</v>
      </c>
      <c r="C27" s="31" t="s">
        <v>204</v>
      </c>
      <c r="D27" s="31">
        <v>87</v>
      </c>
      <c r="E27" s="31" t="s">
        <v>10</v>
      </c>
      <c r="F27" s="31" t="s">
        <v>528</v>
      </c>
      <c r="G27" s="31">
        <v>1967</v>
      </c>
      <c r="H27" s="4">
        <v>1</v>
      </c>
      <c r="I27" s="31">
        <v>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21">
        <v>3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4.140625" style="0" customWidth="1"/>
  </cols>
  <sheetData>
    <row r="2" spans="2:10" ht="15">
      <c r="B2" s="66" t="s">
        <v>241</v>
      </c>
      <c r="C2" s="66"/>
      <c r="D2" s="66"/>
      <c r="E2" s="66"/>
      <c r="F2" s="66"/>
      <c r="G2" s="66"/>
      <c r="H2" s="66"/>
      <c r="I2" s="66"/>
      <c r="J2" s="66"/>
    </row>
    <row r="3" spans="1:21" ht="51">
      <c r="A3" s="12" t="s">
        <v>0</v>
      </c>
      <c r="B3" s="13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2" t="s">
        <v>6</v>
      </c>
      <c r="H3" s="12" t="s">
        <v>150</v>
      </c>
      <c r="I3" s="12" t="s">
        <v>151</v>
      </c>
      <c r="J3" s="12" t="s">
        <v>152</v>
      </c>
      <c r="K3" s="12" t="s">
        <v>153</v>
      </c>
      <c r="L3" s="12" t="s">
        <v>154</v>
      </c>
      <c r="M3" s="12" t="s">
        <v>155</v>
      </c>
      <c r="N3" s="12" t="s">
        <v>156</v>
      </c>
      <c r="O3" s="12" t="s">
        <v>157</v>
      </c>
      <c r="P3" s="12" t="s">
        <v>158</v>
      </c>
      <c r="Q3" s="12" t="s">
        <v>159</v>
      </c>
      <c r="R3" s="12" t="s">
        <v>160</v>
      </c>
      <c r="S3" s="12" t="s">
        <v>161</v>
      </c>
      <c r="T3" s="12" t="s">
        <v>162</v>
      </c>
      <c r="U3" s="20" t="s">
        <v>163</v>
      </c>
    </row>
    <row r="4" spans="1:21" ht="15">
      <c r="A4" s="4">
        <v>1</v>
      </c>
      <c r="B4" s="4" t="s">
        <v>164</v>
      </c>
      <c r="C4" s="4" t="s">
        <v>62</v>
      </c>
      <c r="D4" s="4">
        <v>6</v>
      </c>
      <c r="E4" s="4" t="s">
        <v>10</v>
      </c>
      <c r="F4" s="4" t="s">
        <v>544</v>
      </c>
      <c r="G4" s="4">
        <v>1953</v>
      </c>
      <c r="H4" s="4">
        <v>1</v>
      </c>
      <c r="I4" s="31">
        <v>69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1">
        <v>69</v>
      </c>
    </row>
    <row r="5" spans="1:21" ht="15">
      <c r="A5" s="4">
        <v>2</v>
      </c>
      <c r="B5" s="4" t="s">
        <v>25</v>
      </c>
      <c r="C5" s="4" t="s">
        <v>54</v>
      </c>
      <c r="D5" s="4">
        <v>13</v>
      </c>
      <c r="E5" s="4" t="s">
        <v>10</v>
      </c>
      <c r="F5" s="4" t="s">
        <v>11</v>
      </c>
      <c r="G5" s="4">
        <v>1959</v>
      </c>
      <c r="H5" s="4">
        <v>1</v>
      </c>
      <c r="I5" s="31">
        <v>57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1">
        <v>57</v>
      </c>
    </row>
    <row r="6" spans="1:21" ht="15">
      <c r="A6" s="4">
        <v>3</v>
      </c>
      <c r="B6" s="4" t="s">
        <v>44</v>
      </c>
      <c r="C6" s="4" t="s">
        <v>45</v>
      </c>
      <c r="D6" s="4">
        <v>8</v>
      </c>
      <c r="E6" s="4" t="s">
        <v>10</v>
      </c>
      <c r="F6" s="4" t="s">
        <v>27</v>
      </c>
      <c r="G6" s="4">
        <v>1959</v>
      </c>
      <c r="H6" s="4">
        <v>1</v>
      </c>
      <c r="I6" s="34">
        <v>55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1">
        <v>55</v>
      </c>
    </row>
    <row r="7" spans="1:21" ht="13.5" customHeight="1">
      <c r="A7" s="4">
        <v>4</v>
      </c>
      <c r="B7" s="9" t="s">
        <v>123</v>
      </c>
      <c r="C7" s="9" t="s">
        <v>542</v>
      </c>
      <c r="D7" s="9">
        <v>73</v>
      </c>
      <c r="E7" s="9" t="s">
        <v>10</v>
      </c>
      <c r="F7" s="9" t="s">
        <v>91</v>
      </c>
      <c r="G7" s="9">
        <v>1956</v>
      </c>
      <c r="H7" s="4">
        <v>1</v>
      </c>
      <c r="I7" s="34">
        <v>49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1">
        <v>49</v>
      </c>
    </row>
    <row r="8" spans="1:21" ht="15">
      <c r="A8" s="4">
        <v>5</v>
      </c>
      <c r="B8" s="40" t="s">
        <v>58</v>
      </c>
      <c r="C8" s="40" t="s">
        <v>59</v>
      </c>
      <c r="D8" s="40">
        <v>19</v>
      </c>
      <c r="E8" s="40" t="s">
        <v>10</v>
      </c>
      <c r="F8" s="40" t="s">
        <v>11</v>
      </c>
      <c r="G8" s="40">
        <v>1960</v>
      </c>
      <c r="H8" s="4">
        <v>1</v>
      </c>
      <c r="I8" s="31">
        <v>45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21">
        <v>45</v>
      </c>
    </row>
    <row r="9" spans="1:21" ht="15">
      <c r="A9" s="4">
        <v>6</v>
      </c>
      <c r="B9" s="4" t="s">
        <v>25</v>
      </c>
      <c r="C9" s="4" t="s">
        <v>90</v>
      </c>
      <c r="D9" s="4">
        <v>26</v>
      </c>
      <c r="E9" s="4" t="s">
        <v>10</v>
      </c>
      <c r="F9" s="4" t="s">
        <v>91</v>
      </c>
      <c r="G9" s="6">
        <v>1956</v>
      </c>
      <c r="H9" s="4">
        <v>1</v>
      </c>
      <c r="I9" s="31">
        <v>38</v>
      </c>
      <c r="J9" s="4"/>
      <c r="K9" s="4"/>
      <c r="L9" s="4"/>
      <c r="M9" s="4"/>
      <c r="N9" s="4"/>
      <c r="O9" s="4"/>
      <c r="P9" s="7"/>
      <c r="Q9" s="4"/>
      <c r="R9" s="4"/>
      <c r="S9" s="4"/>
      <c r="T9" s="4"/>
      <c r="U9" s="21">
        <v>38</v>
      </c>
    </row>
    <row r="10" spans="1:21" ht="15">
      <c r="A10" s="4">
        <v>7</v>
      </c>
      <c r="B10" s="4" t="s">
        <v>47</v>
      </c>
      <c r="C10" s="4" t="s">
        <v>130</v>
      </c>
      <c r="D10" s="4">
        <v>43</v>
      </c>
      <c r="E10" s="4" t="s">
        <v>10</v>
      </c>
      <c r="F10" s="4" t="s">
        <v>11</v>
      </c>
      <c r="G10" s="4">
        <v>1953</v>
      </c>
      <c r="H10" s="4">
        <v>1</v>
      </c>
      <c r="I10" s="31">
        <v>33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1">
        <v>33</v>
      </c>
    </row>
    <row r="11" spans="1:21" ht="15">
      <c r="A11" s="4">
        <v>8</v>
      </c>
      <c r="B11" s="4" t="s">
        <v>25</v>
      </c>
      <c r="C11" s="4" t="s">
        <v>83</v>
      </c>
      <c r="D11" s="4">
        <v>30</v>
      </c>
      <c r="E11" s="4" t="s">
        <v>10</v>
      </c>
      <c r="F11" s="4" t="s">
        <v>15</v>
      </c>
      <c r="G11" s="4">
        <v>1959</v>
      </c>
      <c r="H11" s="4">
        <v>1</v>
      </c>
      <c r="I11" s="31">
        <v>32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21">
        <v>32</v>
      </c>
    </row>
    <row r="12" spans="1:21" ht="15">
      <c r="A12" s="4">
        <v>9</v>
      </c>
      <c r="B12" s="40" t="s">
        <v>94</v>
      </c>
      <c r="C12" s="40" t="s">
        <v>95</v>
      </c>
      <c r="D12" s="40">
        <v>32</v>
      </c>
      <c r="E12" s="40" t="s">
        <v>10</v>
      </c>
      <c r="F12" s="40" t="s">
        <v>74</v>
      </c>
      <c r="G12" s="40">
        <v>1956</v>
      </c>
      <c r="H12" s="4">
        <v>1</v>
      </c>
      <c r="I12" s="34">
        <v>31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1">
        <v>31</v>
      </c>
    </row>
    <row r="13" spans="1:21" ht="15">
      <c r="A13" s="4">
        <v>10</v>
      </c>
      <c r="B13" s="33" t="s">
        <v>58</v>
      </c>
      <c r="C13" s="33" t="s">
        <v>107</v>
      </c>
      <c r="D13" s="33">
        <v>25</v>
      </c>
      <c r="E13" s="33" t="s">
        <v>10</v>
      </c>
      <c r="F13" s="33" t="s">
        <v>27</v>
      </c>
      <c r="G13" s="33">
        <v>1961</v>
      </c>
      <c r="H13" s="4">
        <v>1</v>
      </c>
      <c r="I13" s="31">
        <v>29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21">
        <v>29</v>
      </c>
    </row>
    <row r="14" spans="1:21" ht="15">
      <c r="A14" s="4">
        <v>11</v>
      </c>
      <c r="B14" s="31" t="s">
        <v>177</v>
      </c>
      <c r="C14" s="31" t="s">
        <v>178</v>
      </c>
      <c r="D14" s="31">
        <v>50</v>
      </c>
      <c r="E14" s="31" t="s">
        <v>10</v>
      </c>
      <c r="F14" s="31" t="s">
        <v>11</v>
      </c>
      <c r="G14" s="31">
        <v>1956</v>
      </c>
      <c r="H14" s="4">
        <v>1</v>
      </c>
      <c r="I14" s="34">
        <v>19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1">
        <v>19</v>
      </c>
    </row>
    <row r="15" spans="1:21" ht="15">
      <c r="A15" s="4">
        <v>12</v>
      </c>
      <c r="B15" s="31" t="s">
        <v>109</v>
      </c>
      <c r="C15" s="31" t="s">
        <v>90</v>
      </c>
      <c r="D15" s="31">
        <v>37</v>
      </c>
      <c r="E15" s="31" t="s">
        <v>10</v>
      </c>
      <c r="F15" s="31" t="s">
        <v>91</v>
      </c>
      <c r="G15" s="31">
        <v>1959</v>
      </c>
      <c r="H15" s="4">
        <v>1</v>
      </c>
      <c r="I15" s="31">
        <v>15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1">
        <v>15</v>
      </c>
    </row>
    <row r="16" spans="1:21" ht="15">
      <c r="A16" s="4">
        <v>13</v>
      </c>
      <c r="B16" s="31" t="s">
        <v>538</v>
      </c>
      <c r="C16" s="31" t="s">
        <v>539</v>
      </c>
      <c r="D16" s="31">
        <v>75</v>
      </c>
      <c r="E16" s="31" t="s">
        <v>10</v>
      </c>
      <c r="F16" s="31" t="s">
        <v>91</v>
      </c>
      <c r="G16" s="31">
        <v>1961</v>
      </c>
      <c r="H16" s="4">
        <v>1</v>
      </c>
      <c r="I16" s="34">
        <v>13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1">
        <v>13</v>
      </c>
    </row>
    <row r="17" spans="1:21" ht="15">
      <c r="A17" s="4">
        <v>14</v>
      </c>
      <c r="B17" s="33" t="s">
        <v>123</v>
      </c>
      <c r="C17" s="33" t="s">
        <v>83</v>
      </c>
      <c r="D17" s="33">
        <v>46</v>
      </c>
      <c r="E17" s="33" t="s">
        <v>10</v>
      </c>
      <c r="F17" s="33" t="s">
        <v>15</v>
      </c>
      <c r="G17" s="33">
        <v>1961</v>
      </c>
      <c r="H17" s="4">
        <v>1</v>
      </c>
      <c r="I17" s="31">
        <v>11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1">
        <v>11</v>
      </c>
    </row>
    <row r="18" spans="1:21" ht="15">
      <c r="A18" s="4">
        <v>15</v>
      </c>
      <c r="B18" s="33" t="s">
        <v>52</v>
      </c>
      <c r="C18" s="33" t="s">
        <v>145</v>
      </c>
      <c r="D18" s="33">
        <v>54</v>
      </c>
      <c r="E18" s="33" t="s">
        <v>10</v>
      </c>
      <c r="F18" s="33" t="s">
        <v>15</v>
      </c>
      <c r="G18" s="33">
        <v>1955</v>
      </c>
      <c r="H18" s="4">
        <v>1</v>
      </c>
      <c r="I18" s="31">
        <v>6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21">
        <v>6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Bartłomiej</cp:lastModifiedBy>
  <cp:lastPrinted>2010-12-15T09:26:57Z</cp:lastPrinted>
  <dcterms:created xsi:type="dcterms:W3CDTF">2010-09-24T10:32:41Z</dcterms:created>
  <dcterms:modified xsi:type="dcterms:W3CDTF">2011-01-17T13:47:40Z</dcterms:modified>
  <cp:category/>
  <cp:version/>
  <cp:contentType/>
  <cp:contentStatus/>
</cp:coreProperties>
</file>