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75" windowWidth="9900" windowHeight="837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<sst xmlns="http://schemas.openxmlformats.org/spreadsheetml/2006/main" count="354" uniqueCount="182">
  <si>
    <t>Miejsce</t>
  </si>
  <si>
    <t>Klub</t>
  </si>
  <si>
    <t>wiosna</t>
  </si>
  <si>
    <t>lato</t>
  </si>
  <si>
    <t>jesień</t>
  </si>
  <si>
    <t>zima</t>
  </si>
  <si>
    <t>Kąkol</t>
  </si>
  <si>
    <t>Aleksandra</t>
  </si>
  <si>
    <t>G15 UKS Orka Gdynia</t>
  </si>
  <si>
    <t>Sicha</t>
  </si>
  <si>
    <t>Sandra</t>
  </si>
  <si>
    <t>G27 GKS Luzino</t>
  </si>
  <si>
    <t>Nadolska</t>
  </si>
  <si>
    <t>Dominika</t>
  </si>
  <si>
    <t>Miler</t>
  </si>
  <si>
    <t>Beata</t>
  </si>
  <si>
    <t>Hinc</t>
  </si>
  <si>
    <t>Dorota</t>
  </si>
  <si>
    <t>Pipka</t>
  </si>
  <si>
    <t>Alicja</t>
  </si>
  <si>
    <t>Lińska</t>
  </si>
  <si>
    <t>Kamila</t>
  </si>
  <si>
    <t>Magda</t>
  </si>
  <si>
    <t>Schmidt</t>
  </si>
  <si>
    <t>Angelika</t>
  </si>
  <si>
    <t>G18 WKS Flota Gdynia</t>
  </si>
  <si>
    <t>Maszota</t>
  </si>
  <si>
    <t>Ewelina</t>
  </si>
  <si>
    <t>Dampc</t>
  </si>
  <si>
    <t>Edyta</t>
  </si>
  <si>
    <t>Czabańska</t>
  </si>
  <si>
    <t>Małgorzata</t>
  </si>
  <si>
    <t>Marcin</t>
  </si>
  <si>
    <t>Szczybelski</t>
  </si>
  <si>
    <t>Cezary</t>
  </si>
  <si>
    <t>Bartłomiej</t>
  </si>
  <si>
    <t>Porzycz</t>
  </si>
  <si>
    <t>Osiński</t>
  </si>
  <si>
    <t>Jakub</t>
  </si>
  <si>
    <t>Michał</t>
  </si>
  <si>
    <t>Mariusz</t>
  </si>
  <si>
    <t>Paweł</t>
  </si>
  <si>
    <t>Wojciech</t>
  </si>
  <si>
    <t>Gabriel</t>
  </si>
  <si>
    <t>Grzegorz</t>
  </si>
  <si>
    <t>Jerzy</t>
  </si>
  <si>
    <t>Kaliszewski</t>
  </si>
  <si>
    <t>Czabański</t>
  </si>
  <si>
    <t>Edward</t>
  </si>
  <si>
    <t>ind. Gdańsk</t>
  </si>
  <si>
    <t>Nazwisko</t>
  </si>
  <si>
    <t>Imię</t>
  </si>
  <si>
    <t>Anna</t>
  </si>
  <si>
    <t>Stankiewicz</t>
  </si>
  <si>
    <t>Agnieszka</t>
  </si>
  <si>
    <t>G17 UKS Azymut 45 Gdynia</t>
  </si>
  <si>
    <t>1.</t>
  </si>
  <si>
    <t>Razem PKT
(trzy rundy)</t>
  </si>
  <si>
    <t>Razem PKT
(cztery rundy)</t>
  </si>
  <si>
    <t>Maciej</t>
  </si>
  <si>
    <t>Urszula</t>
  </si>
  <si>
    <t>Klaudia</t>
  </si>
  <si>
    <t>Gackowski</t>
  </si>
  <si>
    <t>Bogdan</t>
  </si>
  <si>
    <t>Morawska</t>
  </si>
  <si>
    <t>Zuzanna</t>
  </si>
  <si>
    <t>Maja</t>
  </si>
  <si>
    <t>indyw. Luzino</t>
  </si>
  <si>
    <t>Irena</t>
  </si>
  <si>
    <t>Kamil</t>
  </si>
  <si>
    <t>Jarosław</t>
  </si>
  <si>
    <t>Adrian</t>
  </si>
  <si>
    <t>Graczyk</t>
  </si>
  <si>
    <t>Morawski</t>
  </si>
  <si>
    <t>Jakielaszek</t>
  </si>
  <si>
    <t>Ryszard</t>
  </si>
  <si>
    <t>Uwaga!</t>
  </si>
  <si>
    <t>Do punktacji końcowej liczone są wyniki z trzech najlepszych startów. 
Jeżeli suma punktów z trzech rund jest jednakowa, wówczas liczone są wszystkie cztery rundy.
W przypadku jednakowej ilości punktów o lepszym miejscu decyduje liczba zwycięstw, 
w drugiej kolejności liczba drugich miejsc, potem trzecich, itd.. 
Jeżeli nadal wyniki sa jednakowe to decyduje lepsze miejsce w ostatniej rundzie, 
następnie w przedostatniej, a na końcu w drugiej rundzie.
Jeżeli nadal nie ma rozstrzygnięcia wówczas liczy się % przewaga nad swoimi rywalami w ostatniej rundzie</t>
  </si>
  <si>
    <t>Leszek</t>
  </si>
  <si>
    <t>Jasiński</t>
  </si>
  <si>
    <t>Rafał</t>
  </si>
  <si>
    <t>JW. 1068 Wejherowo</t>
  </si>
  <si>
    <t>Agata</t>
  </si>
  <si>
    <t>Zbigniew</t>
  </si>
  <si>
    <t>17.</t>
  </si>
  <si>
    <t>Grablowska</t>
  </si>
  <si>
    <t>Grubba</t>
  </si>
  <si>
    <t>Luzino</t>
  </si>
  <si>
    <t>Gdynia</t>
  </si>
  <si>
    <t>Jarzembiński</t>
  </si>
  <si>
    <t>Ladmann</t>
  </si>
  <si>
    <t>Czesław</t>
  </si>
  <si>
    <t>JW.. 4646 Gdynia</t>
  </si>
  <si>
    <t>Tadeusz</t>
  </si>
  <si>
    <t>Wieleba</t>
  </si>
  <si>
    <t>Marlena</t>
  </si>
  <si>
    <t>Zawielak</t>
  </si>
  <si>
    <t>10.</t>
  </si>
  <si>
    <t>15.</t>
  </si>
  <si>
    <t>Andrzejewska</t>
  </si>
  <si>
    <t>Andrzejewski</t>
  </si>
  <si>
    <t>Pruszcz Gdański</t>
  </si>
  <si>
    <t>Bojka</t>
  </si>
  <si>
    <t>SP Luzino</t>
  </si>
  <si>
    <t>Szymon</t>
  </si>
  <si>
    <t>Karolina</t>
  </si>
  <si>
    <t>Mientki</t>
  </si>
  <si>
    <t>Sebastian</t>
  </si>
  <si>
    <t>Miszewski</t>
  </si>
  <si>
    <t>Romuald</t>
  </si>
  <si>
    <t>Okroj</t>
  </si>
  <si>
    <t>Wojtyła</t>
  </si>
  <si>
    <t>12.</t>
  </si>
  <si>
    <t>Dąbrowska</t>
  </si>
  <si>
    <t>Sudoł</t>
  </si>
  <si>
    <t>indyw. Bytów</t>
  </si>
  <si>
    <t>Mirosław</t>
  </si>
  <si>
    <t>Breska</t>
  </si>
  <si>
    <t>Kościerzyna</t>
  </si>
  <si>
    <t>Kołodzik</t>
  </si>
  <si>
    <t>Steciński</t>
  </si>
  <si>
    <t>indyw. Rumia</t>
  </si>
  <si>
    <t>Dobras</t>
  </si>
  <si>
    <t>Radosław</t>
  </si>
  <si>
    <t>11.</t>
  </si>
  <si>
    <t>13.</t>
  </si>
  <si>
    <t>25.</t>
  </si>
  <si>
    <t>30.</t>
  </si>
  <si>
    <t>36.</t>
  </si>
  <si>
    <t>46.</t>
  </si>
  <si>
    <t>49.</t>
  </si>
  <si>
    <t>Riegel</t>
  </si>
  <si>
    <t>2.</t>
  </si>
  <si>
    <t>4.</t>
  </si>
  <si>
    <t>7.</t>
  </si>
  <si>
    <t>23.</t>
  </si>
  <si>
    <t>43.</t>
  </si>
  <si>
    <t>Punktacja ogólna "Pucharu Luzina - 2010"</t>
  </si>
  <si>
    <t>10.VII.</t>
  </si>
  <si>
    <t>Koleczkowo</t>
  </si>
  <si>
    <t>Syldatk</t>
  </si>
  <si>
    <t>Bartczak</t>
  </si>
  <si>
    <t>Orkan Ostróda</t>
  </si>
  <si>
    <t>8.V.</t>
  </si>
  <si>
    <t>Księżopolska</t>
  </si>
  <si>
    <t>Iwona</t>
  </si>
  <si>
    <t>Piotrowski</t>
  </si>
  <si>
    <t>30.X.</t>
  </si>
  <si>
    <t>6.XI.</t>
  </si>
  <si>
    <t xml:space="preserve"> ---</t>
  </si>
  <si>
    <t>Gombiowska</t>
  </si>
  <si>
    <t>Pętka</t>
  </si>
  <si>
    <t>Pobikrowski</t>
  </si>
  <si>
    <t>AMW Gdynia</t>
  </si>
  <si>
    <t>6.</t>
  </si>
  <si>
    <t>8.</t>
  </si>
  <si>
    <t>9.</t>
  </si>
  <si>
    <t>16.</t>
  </si>
  <si>
    <t>20.</t>
  </si>
  <si>
    <t>21.</t>
  </si>
  <si>
    <t>22.</t>
  </si>
  <si>
    <t>24.</t>
  </si>
  <si>
    <t>26.</t>
  </si>
  <si>
    <t>27.</t>
  </si>
  <si>
    <t>28.</t>
  </si>
  <si>
    <t>29.</t>
  </si>
  <si>
    <t>35.</t>
  </si>
  <si>
    <t>39.</t>
  </si>
  <si>
    <t>42.</t>
  </si>
  <si>
    <t>45.</t>
  </si>
  <si>
    <t>52.</t>
  </si>
  <si>
    <t>53.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</si>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</sst>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b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6" fontId="0" fillId="0" borderId="10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0" fillId="0" borderId="0" xfId="0" applyNumberFormat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4"/>
  <sheetViews>
    <sheetView tabSelected="1" zoomScalePageLayoutView="0" workbookViewId="0" topLeftCell="A1">
      <selection activeCell="A1" sqref="A1:J1"/>
    </sheetView>
  </sheetViews>
  <sheetFormatPr defaultColWidth="9.00390625" defaultRowHeight="12.75"/>
  <cols>
    <col min="1" max="1" width="8.25390625" style="1" bestFit="1" customWidth="1"/>
    <col min="2" max="2" width="13.75390625" style="1" bestFit="1" customWidth="1"/>
    <col min="3" max="3" width="10.25390625" style="1" bestFit="1" customWidth="1"/>
    <col min="4" max="4" width="25.25390625" style="2" bestFit="1" customWidth="1"/>
    <col min="5" max="5" width="7.75390625" style="1" bestFit="1" customWidth="1"/>
    <col min="6" max="6" width="6.375" style="1" bestFit="1" customWidth="1"/>
    <col min="7" max="7" width="6.75390625" style="1" bestFit="1" customWidth="1"/>
    <col min="8" max="8" width="6.375" style="1" bestFit="1" customWidth="1"/>
    <col min="9" max="9" width="11.75390625" style="3" bestFit="1" customWidth="1"/>
    <col min="10" max="10" width="13.875" style="13" bestFit="1" customWidth="1"/>
  </cols>
  <sheetData>
    <row r="1" spans="1:10" ht="56.25" customHeight="1">
      <c r="A1" s="20" t="s">
        <v>137</v>
      </c>
      <c r="B1" s="20"/>
      <c r="C1" s="20"/>
      <c r="D1" s="20"/>
      <c r="E1" s="20"/>
      <c r="F1" s="20"/>
      <c r="G1" s="20"/>
      <c r="H1" s="20"/>
      <c r="I1" s="20"/>
      <c r="J1" s="20"/>
    </row>
    <row r="2" spans="5:10" ht="12.75">
      <c r="E2" s="5" t="s">
        <v>2</v>
      </c>
      <c r="F2" s="5" t="s">
        <v>3</v>
      </c>
      <c r="G2" s="5" t="s">
        <v>4</v>
      </c>
      <c r="H2" s="5" t="s">
        <v>5</v>
      </c>
      <c r="I2" s="21" t="s">
        <v>57</v>
      </c>
      <c r="J2" s="18" t="s">
        <v>58</v>
      </c>
    </row>
    <row r="3" spans="1:10" s="4" customFormat="1" ht="12.75">
      <c r="A3" s="6" t="s">
        <v>0</v>
      </c>
      <c r="B3" s="6" t="s">
        <v>50</v>
      </c>
      <c r="C3" s="6" t="s">
        <v>51</v>
      </c>
      <c r="D3" s="6" t="s">
        <v>1</v>
      </c>
      <c r="E3" s="7" t="s">
        <v>143</v>
      </c>
      <c r="F3" s="7" t="s">
        <v>138</v>
      </c>
      <c r="G3" s="7" t="s">
        <v>147</v>
      </c>
      <c r="H3" s="7" t="s">
        <v>148</v>
      </c>
      <c r="I3" s="22"/>
      <c r="J3" s="19"/>
    </row>
    <row r="4" spans="1:10" ht="12.75">
      <c r="A4" s="16" t="s">
        <v>56</v>
      </c>
      <c r="B4" s="10" t="s">
        <v>18</v>
      </c>
      <c r="C4" s="10" t="s">
        <v>19</v>
      </c>
      <c r="D4" s="10" t="s">
        <v>11</v>
      </c>
      <c r="E4" s="8">
        <v>9</v>
      </c>
      <c r="F4" s="8">
        <v>10</v>
      </c>
      <c r="G4" s="8">
        <v>10</v>
      </c>
      <c r="H4" s="8"/>
      <c r="I4" s="14">
        <f aca="true" t="shared" si="0" ref="I4:I67">SUM(E4:H4)</f>
        <v>29</v>
      </c>
      <c r="J4" s="12">
        <f aca="true" t="shared" si="1" ref="J4:J67">SUM(E4:H4)</f>
        <v>29</v>
      </c>
    </row>
    <row r="5" spans="1:10" ht="12.75">
      <c r="A5" s="16" t="s">
        <v>132</v>
      </c>
      <c r="B5" s="10" t="s">
        <v>72</v>
      </c>
      <c r="C5" s="10" t="s">
        <v>105</v>
      </c>
      <c r="D5" s="10" t="s">
        <v>11</v>
      </c>
      <c r="E5" s="8">
        <v>8</v>
      </c>
      <c r="F5" s="8">
        <v>10</v>
      </c>
      <c r="G5" s="8">
        <v>10</v>
      </c>
      <c r="H5" s="8"/>
      <c r="I5" s="14">
        <f t="shared" si="0"/>
        <v>28</v>
      </c>
      <c r="J5" s="12">
        <f t="shared" si="1"/>
        <v>28</v>
      </c>
    </row>
    <row r="6" spans="1:10" ht="12.75">
      <c r="A6" s="16"/>
      <c r="B6" s="10" t="s">
        <v>20</v>
      </c>
      <c r="C6" s="10" t="s">
        <v>21</v>
      </c>
      <c r="D6" s="10" t="s">
        <v>11</v>
      </c>
      <c r="E6" s="8">
        <v>8</v>
      </c>
      <c r="F6" s="8">
        <v>10</v>
      </c>
      <c r="G6" s="8">
        <v>10</v>
      </c>
      <c r="H6" s="8"/>
      <c r="I6" s="14">
        <f t="shared" si="0"/>
        <v>28</v>
      </c>
      <c r="J6" s="12">
        <f t="shared" si="1"/>
        <v>28</v>
      </c>
    </row>
    <row r="7" spans="1:10" ht="12.75">
      <c r="A7" s="16" t="s">
        <v>133</v>
      </c>
      <c r="B7" s="10" t="s">
        <v>30</v>
      </c>
      <c r="C7" s="10" t="s">
        <v>31</v>
      </c>
      <c r="D7" s="10" t="s">
        <v>25</v>
      </c>
      <c r="E7" s="8">
        <v>9</v>
      </c>
      <c r="F7" s="8">
        <v>9</v>
      </c>
      <c r="G7" s="8">
        <v>10</v>
      </c>
      <c r="H7" s="8"/>
      <c r="I7" s="14">
        <f t="shared" si="0"/>
        <v>28</v>
      </c>
      <c r="J7" s="12">
        <f t="shared" si="1"/>
        <v>28</v>
      </c>
    </row>
    <row r="8" spans="1:10" ht="12.75">
      <c r="A8" s="16"/>
      <c r="B8" s="10" t="s">
        <v>37</v>
      </c>
      <c r="C8" s="10" t="s">
        <v>38</v>
      </c>
      <c r="D8" s="10" t="s">
        <v>8</v>
      </c>
      <c r="E8" s="8">
        <v>9</v>
      </c>
      <c r="F8" s="8">
        <v>9</v>
      </c>
      <c r="G8" s="8">
        <v>10</v>
      </c>
      <c r="H8" s="8"/>
      <c r="I8" s="14">
        <f t="shared" si="0"/>
        <v>28</v>
      </c>
      <c r="J8" s="12">
        <f t="shared" si="1"/>
        <v>28</v>
      </c>
    </row>
    <row r="9" spans="1:10" ht="12.75">
      <c r="A9" s="16" t="s">
        <v>154</v>
      </c>
      <c r="B9" s="10" t="s">
        <v>18</v>
      </c>
      <c r="C9" s="10" t="s">
        <v>22</v>
      </c>
      <c r="D9" s="10" t="s">
        <v>11</v>
      </c>
      <c r="E9" s="8">
        <v>9</v>
      </c>
      <c r="F9" s="8">
        <v>9</v>
      </c>
      <c r="G9" s="8">
        <v>9</v>
      </c>
      <c r="H9" s="8"/>
      <c r="I9" s="14">
        <f t="shared" si="0"/>
        <v>27</v>
      </c>
      <c r="J9" s="12">
        <f t="shared" si="1"/>
        <v>27</v>
      </c>
    </row>
    <row r="10" spans="1:10" ht="12.75">
      <c r="A10" s="16" t="s">
        <v>134</v>
      </c>
      <c r="B10" s="10" t="s">
        <v>16</v>
      </c>
      <c r="C10" s="10" t="s">
        <v>17</v>
      </c>
      <c r="D10" s="10" t="s">
        <v>11</v>
      </c>
      <c r="E10" s="8">
        <v>7</v>
      </c>
      <c r="F10" s="8">
        <v>10</v>
      </c>
      <c r="G10" s="8">
        <v>9</v>
      </c>
      <c r="H10" s="8"/>
      <c r="I10" s="14">
        <f t="shared" si="0"/>
        <v>26</v>
      </c>
      <c r="J10" s="12">
        <f t="shared" si="1"/>
        <v>26</v>
      </c>
    </row>
    <row r="11" spans="1:10" ht="12.75">
      <c r="A11" s="16" t="s">
        <v>155</v>
      </c>
      <c r="B11" s="11" t="s">
        <v>47</v>
      </c>
      <c r="C11" s="11" t="s">
        <v>48</v>
      </c>
      <c r="D11" s="11" t="s">
        <v>49</v>
      </c>
      <c r="E11" s="8">
        <v>6</v>
      </c>
      <c r="F11" s="8">
        <v>8</v>
      </c>
      <c r="G11" s="8">
        <v>10</v>
      </c>
      <c r="H11" s="8"/>
      <c r="I11" s="14">
        <f t="shared" si="0"/>
        <v>24</v>
      </c>
      <c r="J11" s="12">
        <f t="shared" si="1"/>
        <v>24</v>
      </c>
    </row>
    <row r="12" spans="1:10" ht="12.75">
      <c r="A12" s="16" t="s">
        <v>156</v>
      </c>
      <c r="B12" s="10" t="s">
        <v>14</v>
      </c>
      <c r="C12" s="10" t="s">
        <v>15</v>
      </c>
      <c r="D12" s="10" t="s">
        <v>11</v>
      </c>
      <c r="E12" s="8">
        <v>8</v>
      </c>
      <c r="F12" s="8">
        <v>9</v>
      </c>
      <c r="G12" s="8">
        <v>7</v>
      </c>
      <c r="H12" s="8"/>
      <c r="I12" s="14">
        <f t="shared" si="0"/>
        <v>24</v>
      </c>
      <c r="J12" s="12">
        <f t="shared" si="1"/>
        <v>24</v>
      </c>
    </row>
    <row r="13" spans="1:10" ht="12.75">
      <c r="A13" s="16" t="s">
        <v>97</v>
      </c>
      <c r="B13" s="11" t="s">
        <v>119</v>
      </c>
      <c r="C13" s="11" t="s">
        <v>80</v>
      </c>
      <c r="D13" s="11" t="s">
        <v>87</v>
      </c>
      <c r="E13" s="8" t="s">
        <v>149</v>
      </c>
      <c r="F13" s="8">
        <v>10</v>
      </c>
      <c r="G13" s="8">
        <v>10</v>
      </c>
      <c r="H13" s="8"/>
      <c r="I13" s="14">
        <f t="shared" si="0"/>
        <v>20</v>
      </c>
      <c r="J13" s="12">
        <f t="shared" si="1"/>
        <v>20</v>
      </c>
    </row>
    <row r="14" spans="1:10" ht="12.75">
      <c r="A14" s="16" t="s">
        <v>124</v>
      </c>
      <c r="B14" s="11" t="s">
        <v>108</v>
      </c>
      <c r="C14" s="11" t="s">
        <v>109</v>
      </c>
      <c r="D14" s="11" t="s">
        <v>25</v>
      </c>
      <c r="E14" s="8">
        <v>10</v>
      </c>
      <c r="F14" s="8" t="s">
        <v>149</v>
      </c>
      <c r="G14" s="8">
        <v>10</v>
      </c>
      <c r="H14" s="8"/>
      <c r="I14" s="14">
        <f t="shared" si="0"/>
        <v>20</v>
      </c>
      <c r="J14" s="12">
        <f t="shared" si="1"/>
        <v>20</v>
      </c>
    </row>
    <row r="15" spans="1:10" ht="12.75">
      <c r="A15" s="16" t="s">
        <v>112</v>
      </c>
      <c r="B15" s="11" t="s">
        <v>99</v>
      </c>
      <c r="C15" s="11" t="s">
        <v>54</v>
      </c>
      <c r="D15" s="11" t="s">
        <v>25</v>
      </c>
      <c r="E15" s="8">
        <v>5</v>
      </c>
      <c r="F15" s="8">
        <v>8</v>
      </c>
      <c r="G15" s="8">
        <v>7</v>
      </c>
      <c r="H15" s="8"/>
      <c r="I15" s="14">
        <f t="shared" si="0"/>
        <v>20</v>
      </c>
      <c r="J15" s="12">
        <f t="shared" si="1"/>
        <v>20</v>
      </c>
    </row>
    <row r="16" spans="1:10" ht="12.75">
      <c r="A16" s="16" t="s">
        <v>125</v>
      </c>
      <c r="B16" s="11" t="s">
        <v>100</v>
      </c>
      <c r="C16" s="11" t="s">
        <v>78</v>
      </c>
      <c r="D16" s="11" t="s">
        <v>25</v>
      </c>
      <c r="E16" s="8">
        <v>9</v>
      </c>
      <c r="F16" s="8" t="s">
        <v>149</v>
      </c>
      <c r="G16" s="8">
        <v>10</v>
      </c>
      <c r="H16" s="8"/>
      <c r="I16" s="14">
        <f t="shared" si="0"/>
        <v>19</v>
      </c>
      <c r="J16" s="12">
        <f t="shared" si="1"/>
        <v>19</v>
      </c>
    </row>
    <row r="17" spans="1:10" ht="12.75">
      <c r="A17" s="16"/>
      <c r="B17" s="10" t="s">
        <v>12</v>
      </c>
      <c r="C17" s="10" t="s">
        <v>13</v>
      </c>
      <c r="D17" s="10" t="s">
        <v>11</v>
      </c>
      <c r="E17" s="9">
        <v>9</v>
      </c>
      <c r="F17" s="8" t="s">
        <v>149</v>
      </c>
      <c r="G17" s="8">
        <v>10</v>
      </c>
      <c r="H17" s="9"/>
      <c r="I17" s="14">
        <f t="shared" si="0"/>
        <v>19</v>
      </c>
      <c r="J17" s="12">
        <f t="shared" si="1"/>
        <v>19</v>
      </c>
    </row>
    <row r="18" spans="1:10" ht="12.75">
      <c r="A18" s="16" t="s">
        <v>98</v>
      </c>
      <c r="B18" s="10" t="s">
        <v>9</v>
      </c>
      <c r="C18" s="10" t="s">
        <v>10</v>
      </c>
      <c r="D18" s="10" t="s">
        <v>11</v>
      </c>
      <c r="E18" s="8">
        <v>10</v>
      </c>
      <c r="F18" s="8" t="s">
        <v>149</v>
      </c>
      <c r="G18" s="8">
        <v>9</v>
      </c>
      <c r="H18" s="8"/>
      <c r="I18" s="14">
        <f t="shared" si="0"/>
        <v>19</v>
      </c>
      <c r="J18" s="12">
        <f t="shared" si="1"/>
        <v>19</v>
      </c>
    </row>
    <row r="19" spans="1:10" ht="12.75">
      <c r="A19" s="16" t="s">
        <v>157</v>
      </c>
      <c r="B19" s="10" t="s">
        <v>72</v>
      </c>
      <c r="C19" s="10" t="s">
        <v>71</v>
      </c>
      <c r="D19" s="10" t="s">
        <v>25</v>
      </c>
      <c r="E19" s="8">
        <v>10</v>
      </c>
      <c r="F19" s="8" t="s">
        <v>149</v>
      </c>
      <c r="G19" s="8">
        <v>8</v>
      </c>
      <c r="H19" s="8"/>
      <c r="I19" s="14">
        <f t="shared" si="0"/>
        <v>18</v>
      </c>
      <c r="J19" s="12">
        <f t="shared" si="1"/>
        <v>18</v>
      </c>
    </row>
    <row r="20" spans="1:10" ht="12.75">
      <c r="A20" s="16" t="s">
        <v>84</v>
      </c>
      <c r="B20" s="10" t="s">
        <v>117</v>
      </c>
      <c r="C20" s="10" t="s">
        <v>27</v>
      </c>
      <c r="D20" s="10" t="s">
        <v>118</v>
      </c>
      <c r="E20" s="8">
        <v>10</v>
      </c>
      <c r="F20" s="8">
        <v>8</v>
      </c>
      <c r="G20" s="8" t="s">
        <v>149</v>
      </c>
      <c r="H20" s="8"/>
      <c r="I20" s="14">
        <f t="shared" si="0"/>
        <v>18</v>
      </c>
      <c r="J20" s="12">
        <f t="shared" si="1"/>
        <v>18</v>
      </c>
    </row>
    <row r="21" spans="1:10" ht="12.75">
      <c r="A21" s="16"/>
      <c r="B21" s="11" t="s">
        <v>89</v>
      </c>
      <c r="C21" s="11" t="s">
        <v>35</v>
      </c>
      <c r="D21" s="11" t="s">
        <v>8</v>
      </c>
      <c r="E21" s="8">
        <v>10</v>
      </c>
      <c r="F21" s="8">
        <v>8</v>
      </c>
      <c r="G21" s="8" t="s">
        <v>149</v>
      </c>
      <c r="H21" s="8"/>
      <c r="I21" s="14">
        <f t="shared" si="0"/>
        <v>18</v>
      </c>
      <c r="J21" s="12">
        <f t="shared" si="1"/>
        <v>18</v>
      </c>
    </row>
    <row r="22" spans="1:10" ht="12.75">
      <c r="A22" s="16"/>
      <c r="B22" s="10" t="s">
        <v>37</v>
      </c>
      <c r="C22" s="10" t="s">
        <v>42</v>
      </c>
      <c r="D22" s="10" t="s">
        <v>8</v>
      </c>
      <c r="E22" s="8">
        <v>10</v>
      </c>
      <c r="F22" s="8">
        <v>8</v>
      </c>
      <c r="G22" s="8" t="s">
        <v>149</v>
      </c>
      <c r="H22" s="8"/>
      <c r="I22" s="14">
        <f t="shared" si="0"/>
        <v>18</v>
      </c>
      <c r="J22" s="12">
        <f t="shared" si="1"/>
        <v>18</v>
      </c>
    </row>
    <row r="23" spans="1:10" ht="12.75">
      <c r="A23" s="16" t="s">
        <v>158</v>
      </c>
      <c r="B23" s="10" t="s">
        <v>26</v>
      </c>
      <c r="C23" s="10" t="s">
        <v>27</v>
      </c>
      <c r="D23" s="10" t="s">
        <v>11</v>
      </c>
      <c r="E23" s="8" t="s">
        <v>149</v>
      </c>
      <c r="F23" s="9">
        <v>9</v>
      </c>
      <c r="G23" s="8">
        <v>9</v>
      </c>
      <c r="H23" s="9"/>
      <c r="I23" s="14">
        <f t="shared" si="0"/>
        <v>18</v>
      </c>
      <c r="J23" s="12">
        <f t="shared" si="1"/>
        <v>18</v>
      </c>
    </row>
    <row r="24" spans="1:10" ht="12.75">
      <c r="A24" s="16" t="s">
        <v>159</v>
      </c>
      <c r="B24" s="10" t="s">
        <v>146</v>
      </c>
      <c r="C24" s="10" t="s">
        <v>123</v>
      </c>
      <c r="D24" s="10" t="s">
        <v>25</v>
      </c>
      <c r="E24" s="8">
        <v>9</v>
      </c>
      <c r="F24" s="8" t="s">
        <v>149</v>
      </c>
      <c r="G24" s="8">
        <v>9</v>
      </c>
      <c r="H24" s="8"/>
      <c r="I24" s="14">
        <f t="shared" si="0"/>
        <v>18</v>
      </c>
      <c r="J24" s="12">
        <f t="shared" si="1"/>
        <v>18</v>
      </c>
    </row>
    <row r="25" spans="1:10" ht="12.75">
      <c r="A25" s="16" t="s">
        <v>160</v>
      </c>
      <c r="B25" s="10" t="s">
        <v>6</v>
      </c>
      <c r="C25" s="10" t="s">
        <v>39</v>
      </c>
      <c r="D25" s="10" t="s">
        <v>8</v>
      </c>
      <c r="E25" s="8">
        <v>7</v>
      </c>
      <c r="F25" s="8" t="s">
        <v>149</v>
      </c>
      <c r="G25" s="8">
        <v>10</v>
      </c>
      <c r="H25" s="8"/>
      <c r="I25" s="14">
        <f t="shared" si="0"/>
        <v>17</v>
      </c>
      <c r="J25" s="12">
        <f t="shared" si="1"/>
        <v>17</v>
      </c>
    </row>
    <row r="26" spans="1:10" ht="12.75">
      <c r="A26" s="16" t="s">
        <v>135</v>
      </c>
      <c r="B26" s="10" t="s">
        <v>36</v>
      </c>
      <c r="C26" s="10" t="s">
        <v>45</v>
      </c>
      <c r="D26" s="10" t="s">
        <v>25</v>
      </c>
      <c r="E26" s="8">
        <v>8</v>
      </c>
      <c r="F26" s="8" t="s">
        <v>149</v>
      </c>
      <c r="G26" s="8">
        <v>9</v>
      </c>
      <c r="H26" s="8"/>
      <c r="I26" s="14">
        <f t="shared" si="0"/>
        <v>17</v>
      </c>
      <c r="J26" s="12">
        <f t="shared" si="1"/>
        <v>17</v>
      </c>
    </row>
    <row r="27" spans="1:10" ht="12.75">
      <c r="A27" s="16" t="s">
        <v>161</v>
      </c>
      <c r="B27" s="10" t="s">
        <v>106</v>
      </c>
      <c r="C27" s="10" t="s">
        <v>93</v>
      </c>
      <c r="D27" s="10" t="s">
        <v>101</v>
      </c>
      <c r="E27" s="8" t="s">
        <v>149</v>
      </c>
      <c r="F27" s="8">
        <v>7</v>
      </c>
      <c r="G27" s="8">
        <v>9</v>
      </c>
      <c r="H27" s="9"/>
      <c r="I27" s="14">
        <f t="shared" si="0"/>
        <v>16</v>
      </c>
      <c r="J27" s="12">
        <f t="shared" si="1"/>
        <v>16</v>
      </c>
    </row>
    <row r="28" spans="1:10" ht="12.75">
      <c r="A28" s="16" t="s">
        <v>126</v>
      </c>
      <c r="B28" s="11" t="s">
        <v>99</v>
      </c>
      <c r="C28" s="11" t="s">
        <v>31</v>
      </c>
      <c r="D28" s="11" t="s">
        <v>139</v>
      </c>
      <c r="E28" s="8" t="s">
        <v>149</v>
      </c>
      <c r="F28" s="8">
        <v>8</v>
      </c>
      <c r="G28" s="8">
        <v>8</v>
      </c>
      <c r="H28" s="8"/>
      <c r="I28" s="14">
        <f t="shared" si="0"/>
        <v>16</v>
      </c>
      <c r="J28" s="12">
        <f t="shared" si="1"/>
        <v>16</v>
      </c>
    </row>
    <row r="29" spans="1:10" ht="12.75">
      <c r="A29" s="16" t="s">
        <v>162</v>
      </c>
      <c r="B29" s="10" t="s">
        <v>96</v>
      </c>
      <c r="C29" s="10" t="s">
        <v>69</v>
      </c>
      <c r="D29" s="10" t="s">
        <v>67</v>
      </c>
      <c r="E29" s="8">
        <v>8</v>
      </c>
      <c r="F29" s="8">
        <v>7</v>
      </c>
      <c r="G29" s="8" t="s">
        <v>149</v>
      </c>
      <c r="H29" s="8"/>
      <c r="I29" s="14">
        <f t="shared" si="0"/>
        <v>15</v>
      </c>
      <c r="J29" s="12">
        <f t="shared" si="1"/>
        <v>15</v>
      </c>
    </row>
    <row r="30" spans="1:10" ht="12.75">
      <c r="A30" s="16" t="s">
        <v>163</v>
      </c>
      <c r="B30" s="10" t="s">
        <v>102</v>
      </c>
      <c r="C30" s="10" t="s">
        <v>82</v>
      </c>
      <c r="D30" s="10" t="s">
        <v>103</v>
      </c>
      <c r="E30" s="8">
        <v>6</v>
      </c>
      <c r="F30" s="8" t="s">
        <v>149</v>
      </c>
      <c r="G30" s="8">
        <v>8</v>
      </c>
      <c r="H30" s="8"/>
      <c r="I30" s="14">
        <f t="shared" si="0"/>
        <v>14</v>
      </c>
      <c r="J30" s="12">
        <f t="shared" si="1"/>
        <v>14</v>
      </c>
    </row>
    <row r="31" spans="1:10" ht="12.75">
      <c r="A31" s="16" t="s">
        <v>164</v>
      </c>
      <c r="B31" s="10" t="s">
        <v>86</v>
      </c>
      <c r="C31" s="10" t="s">
        <v>32</v>
      </c>
      <c r="D31" s="10" t="s">
        <v>87</v>
      </c>
      <c r="E31" s="8">
        <v>7</v>
      </c>
      <c r="F31" s="8" t="s">
        <v>149</v>
      </c>
      <c r="G31" s="8">
        <v>7</v>
      </c>
      <c r="H31" s="8"/>
      <c r="I31" s="14">
        <f t="shared" si="0"/>
        <v>14</v>
      </c>
      <c r="J31" s="12">
        <f t="shared" si="1"/>
        <v>14</v>
      </c>
    </row>
    <row r="32" spans="1:10" ht="12.75">
      <c r="A32" s="16" t="s">
        <v>165</v>
      </c>
      <c r="B32" s="11" t="s">
        <v>36</v>
      </c>
      <c r="C32" s="11" t="s">
        <v>83</v>
      </c>
      <c r="D32" s="11" t="s">
        <v>55</v>
      </c>
      <c r="E32" s="8">
        <v>1</v>
      </c>
      <c r="F32" s="8" t="s">
        <v>149</v>
      </c>
      <c r="G32" s="8">
        <v>10</v>
      </c>
      <c r="H32" s="8"/>
      <c r="I32" s="14">
        <f t="shared" si="0"/>
        <v>11</v>
      </c>
      <c r="J32" s="12">
        <f t="shared" si="1"/>
        <v>11</v>
      </c>
    </row>
    <row r="33" spans="1:10" ht="12.75">
      <c r="A33" s="16" t="s">
        <v>127</v>
      </c>
      <c r="B33" s="10" t="s">
        <v>6</v>
      </c>
      <c r="C33" s="10" t="s">
        <v>7</v>
      </c>
      <c r="D33" s="10" t="s">
        <v>8</v>
      </c>
      <c r="E33" s="8" t="s">
        <v>149</v>
      </c>
      <c r="F33" s="8" t="s">
        <v>149</v>
      </c>
      <c r="G33" s="8">
        <v>10</v>
      </c>
      <c r="H33" s="8"/>
      <c r="I33" s="14">
        <f t="shared" si="0"/>
        <v>10</v>
      </c>
      <c r="J33" s="12">
        <f t="shared" si="1"/>
        <v>10</v>
      </c>
    </row>
    <row r="34" spans="1:10" ht="12.75">
      <c r="A34" s="16"/>
      <c r="B34" s="11" t="s">
        <v>36</v>
      </c>
      <c r="C34" s="11" t="s">
        <v>44</v>
      </c>
      <c r="D34" s="11" t="s">
        <v>55</v>
      </c>
      <c r="E34" s="8" t="s">
        <v>149</v>
      </c>
      <c r="F34" s="8" t="s">
        <v>149</v>
      </c>
      <c r="G34" s="8">
        <v>10</v>
      </c>
      <c r="H34" s="8"/>
      <c r="I34" s="14">
        <f t="shared" si="0"/>
        <v>10</v>
      </c>
      <c r="J34" s="12">
        <f t="shared" si="1"/>
        <v>10</v>
      </c>
    </row>
    <row r="35" spans="1:10" ht="12.75">
      <c r="A35" s="16"/>
      <c r="B35" s="10" t="s">
        <v>33</v>
      </c>
      <c r="C35" s="10" t="s">
        <v>34</v>
      </c>
      <c r="D35" s="10" t="s">
        <v>8</v>
      </c>
      <c r="E35" s="8" t="s">
        <v>149</v>
      </c>
      <c r="F35" s="8" t="s">
        <v>149</v>
      </c>
      <c r="G35" s="8">
        <v>10</v>
      </c>
      <c r="H35" s="9"/>
      <c r="I35" s="14">
        <f t="shared" si="0"/>
        <v>10</v>
      </c>
      <c r="J35" s="12">
        <f t="shared" si="1"/>
        <v>10</v>
      </c>
    </row>
    <row r="36" spans="1:10" ht="12.75">
      <c r="A36" s="16"/>
      <c r="B36" s="10" t="s">
        <v>33</v>
      </c>
      <c r="C36" s="10" t="s">
        <v>42</v>
      </c>
      <c r="D36" s="10" t="s">
        <v>8</v>
      </c>
      <c r="E36" s="8" t="s">
        <v>149</v>
      </c>
      <c r="F36" s="8" t="s">
        <v>149</v>
      </c>
      <c r="G36" s="8">
        <v>10</v>
      </c>
      <c r="H36" s="8"/>
      <c r="I36" s="14">
        <f t="shared" si="0"/>
        <v>10</v>
      </c>
      <c r="J36" s="12">
        <f t="shared" si="1"/>
        <v>10</v>
      </c>
    </row>
    <row r="37" spans="1:10" ht="12.75">
      <c r="A37" s="16"/>
      <c r="B37" s="10" t="s">
        <v>94</v>
      </c>
      <c r="C37" s="10" t="s">
        <v>95</v>
      </c>
      <c r="D37" s="10" t="s">
        <v>25</v>
      </c>
      <c r="E37" s="8" t="s">
        <v>149</v>
      </c>
      <c r="F37" s="8" t="s">
        <v>149</v>
      </c>
      <c r="G37" s="8">
        <v>10</v>
      </c>
      <c r="H37" s="8"/>
      <c r="I37" s="14">
        <f t="shared" si="0"/>
        <v>10</v>
      </c>
      <c r="J37" s="12">
        <f t="shared" si="1"/>
        <v>10</v>
      </c>
    </row>
    <row r="38" spans="1:10" ht="12.75">
      <c r="A38" s="16" t="s">
        <v>166</v>
      </c>
      <c r="B38" s="10" t="s">
        <v>140</v>
      </c>
      <c r="C38" s="10" t="s">
        <v>61</v>
      </c>
      <c r="D38" s="10" t="s">
        <v>87</v>
      </c>
      <c r="E38" s="8" t="s">
        <v>149</v>
      </c>
      <c r="F38" s="8">
        <v>10</v>
      </c>
      <c r="G38" s="8" t="s">
        <v>149</v>
      </c>
      <c r="H38" s="8"/>
      <c r="I38" s="14">
        <f t="shared" si="0"/>
        <v>10</v>
      </c>
      <c r="J38" s="12">
        <f t="shared" si="1"/>
        <v>10</v>
      </c>
    </row>
    <row r="39" spans="1:10" ht="12.75">
      <c r="A39" s="16" t="s">
        <v>128</v>
      </c>
      <c r="B39" s="11" t="s">
        <v>64</v>
      </c>
      <c r="C39" s="11" t="s">
        <v>66</v>
      </c>
      <c r="D39" s="11" t="s">
        <v>55</v>
      </c>
      <c r="E39" s="8">
        <v>10</v>
      </c>
      <c r="F39" s="8" t="s">
        <v>149</v>
      </c>
      <c r="G39" s="8" t="s">
        <v>149</v>
      </c>
      <c r="H39" s="9"/>
      <c r="I39" s="14">
        <f t="shared" si="0"/>
        <v>10</v>
      </c>
      <c r="J39" s="12">
        <f t="shared" si="1"/>
        <v>10</v>
      </c>
    </row>
    <row r="40" spans="1:10" ht="12.75">
      <c r="A40" s="16"/>
      <c r="B40" s="11" t="s">
        <v>64</v>
      </c>
      <c r="C40" s="11" t="s">
        <v>52</v>
      </c>
      <c r="D40" s="11" t="s">
        <v>25</v>
      </c>
      <c r="E40" s="8">
        <v>10</v>
      </c>
      <c r="F40" s="8" t="s">
        <v>149</v>
      </c>
      <c r="G40" s="8" t="s">
        <v>149</v>
      </c>
      <c r="H40" s="9"/>
      <c r="I40" s="14">
        <f t="shared" si="0"/>
        <v>10</v>
      </c>
      <c r="J40" s="12">
        <f t="shared" si="1"/>
        <v>10</v>
      </c>
    </row>
    <row r="41" spans="1:10" ht="12.75">
      <c r="A41" s="16"/>
      <c r="B41" s="10" t="s">
        <v>23</v>
      </c>
      <c r="C41" s="10" t="s">
        <v>24</v>
      </c>
      <c r="D41" s="10" t="s">
        <v>25</v>
      </c>
      <c r="E41" s="8">
        <v>10</v>
      </c>
      <c r="F41" s="8" t="s">
        <v>149</v>
      </c>
      <c r="G41" s="8" t="s">
        <v>149</v>
      </c>
      <c r="H41" s="8"/>
      <c r="I41" s="14">
        <f t="shared" si="0"/>
        <v>10</v>
      </c>
      <c r="J41" s="12">
        <f t="shared" si="1"/>
        <v>10</v>
      </c>
    </row>
    <row r="42" spans="1:10" ht="12.75">
      <c r="A42" s="16" t="s">
        <v>167</v>
      </c>
      <c r="B42" s="10" t="s">
        <v>28</v>
      </c>
      <c r="C42" s="10" t="s">
        <v>29</v>
      </c>
      <c r="D42" s="10" t="s">
        <v>25</v>
      </c>
      <c r="E42" s="8" t="s">
        <v>149</v>
      </c>
      <c r="F42" s="8" t="s">
        <v>149</v>
      </c>
      <c r="G42" s="8">
        <v>9</v>
      </c>
      <c r="H42" s="9"/>
      <c r="I42" s="14">
        <f t="shared" si="0"/>
        <v>9</v>
      </c>
      <c r="J42" s="12">
        <f t="shared" si="1"/>
        <v>9</v>
      </c>
    </row>
    <row r="43" spans="1:10" ht="12.75">
      <c r="A43" s="16"/>
      <c r="B43" s="10" t="s">
        <v>106</v>
      </c>
      <c r="C43" s="10" t="s">
        <v>107</v>
      </c>
      <c r="D43" s="10" t="s">
        <v>101</v>
      </c>
      <c r="E43" s="8" t="s">
        <v>149</v>
      </c>
      <c r="F43" s="8" t="s">
        <v>149</v>
      </c>
      <c r="G43" s="8">
        <v>9</v>
      </c>
      <c r="H43" s="9"/>
      <c r="I43" s="14">
        <f t="shared" si="0"/>
        <v>9</v>
      </c>
      <c r="J43" s="12">
        <f t="shared" si="1"/>
        <v>9</v>
      </c>
    </row>
    <row r="44" spans="1:10" ht="12.75">
      <c r="A44" s="16"/>
      <c r="B44" s="10" t="s">
        <v>120</v>
      </c>
      <c r="C44" s="10" t="s">
        <v>104</v>
      </c>
      <c r="D44" s="10" t="s">
        <v>121</v>
      </c>
      <c r="E44" s="8" t="s">
        <v>149</v>
      </c>
      <c r="F44" s="8" t="s">
        <v>149</v>
      </c>
      <c r="G44" s="8">
        <v>9</v>
      </c>
      <c r="H44" s="8"/>
      <c r="I44" s="14">
        <f t="shared" si="0"/>
        <v>9</v>
      </c>
      <c r="J44" s="12">
        <f t="shared" si="1"/>
        <v>9</v>
      </c>
    </row>
    <row r="45" spans="1:10" ht="12.75">
      <c r="A45" s="16" t="s">
        <v>168</v>
      </c>
      <c r="B45" s="10" t="s">
        <v>141</v>
      </c>
      <c r="C45" s="10" t="s">
        <v>70</v>
      </c>
      <c r="D45" s="10" t="s">
        <v>142</v>
      </c>
      <c r="E45" s="8" t="s">
        <v>149</v>
      </c>
      <c r="F45" s="8">
        <v>9</v>
      </c>
      <c r="G45" s="8" t="s">
        <v>149</v>
      </c>
      <c r="H45" s="8"/>
      <c r="I45" s="14">
        <f t="shared" si="0"/>
        <v>9</v>
      </c>
      <c r="J45" s="12">
        <f t="shared" si="1"/>
        <v>9</v>
      </c>
    </row>
    <row r="46" spans="1:10" ht="12.75">
      <c r="A46" s="16" t="s">
        <v>136</v>
      </c>
      <c r="B46" s="11" t="s">
        <v>20</v>
      </c>
      <c r="C46" s="11" t="s">
        <v>24</v>
      </c>
      <c r="D46" s="11" t="s">
        <v>25</v>
      </c>
      <c r="E46" s="8">
        <v>9</v>
      </c>
      <c r="F46" s="8" t="s">
        <v>149</v>
      </c>
      <c r="G46" s="8" t="s">
        <v>149</v>
      </c>
      <c r="H46" s="8"/>
      <c r="I46" s="14">
        <f t="shared" si="0"/>
        <v>9</v>
      </c>
      <c r="J46" s="12">
        <f t="shared" si="1"/>
        <v>9</v>
      </c>
    </row>
    <row r="47" spans="1:10" ht="12.75">
      <c r="A47" s="16"/>
      <c r="B47" s="10" t="s">
        <v>53</v>
      </c>
      <c r="C47" s="10" t="s">
        <v>39</v>
      </c>
      <c r="D47" s="10" t="s">
        <v>25</v>
      </c>
      <c r="E47" s="8">
        <v>9</v>
      </c>
      <c r="F47" s="8" t="s">
        <v>149</v>
      </c>
      <c r="G47" s="8" t="s">
        <v>149</v>
      </c>
      <c r="H47" s="8"/>
      <c r="I47" s="14">
        <f t="shared" si="0"/>
        <v>9</v>
      </c>
      <c r="J47" s="12">
        <f t="shared" si="1"/>
        <v>9</v>
      </c>
    </row>
    <row r="48" spans="1:10" ht="12.75">
      <c r="A48" s="16" t="s">
        <v>169</v>
      </c>
      <c r="B48" s="10" t="s">
        <v>113</v>
      </c>
      <c r="C48" s="10" t="s">
        <v>105</v>
      </c>
      <c r="D48" s="10" t="s">
        <v>115</v>
      </c>
      <c r="E48" s="8">
        <v>6</v>
      </c>
      <c r="F48" s="8">
        <v>3</v>
      </c>
      <c r="G48" s="8" t="s">
        <v>149</v>
      </c>
      <c r="H48" s="8"/>
      <c r="I48" s="14">
        <f t="shared" si="0"/>
        <v>9</v>
      </c>
      <c r="J48" s="12">
        <f t="shared" si="1"/>
        <v>9</v>
      </c>
    </row>
    <row r="49" spans="1:10" ht="12.75">
      <c r="A49" s="16" t="s">
        <v>129</v>
      </c>
      <c r="B49" s="10" t="s">
        <v>85</v>
      </c>
      <c r="C49" s="10" t="s">
        <v>17</v>
      </c>
      <c r="D49" s="10" t="s">
        <v>11</v>
      </c>
      <c r="E49" s="8" t="s">
        <v>149</v>
      </c>
      <c r="F49" s="8" t="s">
        <v>149</v>
      </c>
      <c r="G49" s="8">
        <v>8</v>
      </c>
      <c r="H49" s="8"/>
      <c r="I49" s="14">
        <f t="shared" si="0"/>
        <v>8</v>
      </c>
      <c r="J49" s="12">
        <f t="shared" si="1"/>
        <v>8</v>
      </c>
    </row>
    <row r="50" spans="1:10" ht="12.75">
      <c r="A50" s="16"/>
      <c r="B50" s="11" t="s">
        <v>74</v>
      </c>
      <c r="C50" s="11" t="s">
        <v>75</v>
      </c>
      <c r="D50" s="11" t="s">
        <v>11</v>
      </c>
      <c r="E50" s="8" t="s">
        <v>149</v>
      </c>
      <c r="F50" s="8" t="s">
        <v>149</v>
      </c>
      <c r="G50" s="8">
        <v>8</v>
      </c>
      <c r="H50" s="8"/>
      <c r="I50" s="14">
        <f t="shared" si="0"/>
        <v>8</v>
      </c>
      <c r="J50" s="12">
        <f t="shared" si="1"/>
        <v>8</v>
      </c>
    </row>
    <row r="51" spans="1:10" ht="12.75">
      <c r="A51" s="16"/>
      <c r="B51" s="10" t="s">
        <v>151</v>
      </c>
      <c r="C51" s="10" t="s">
        <v>59</v>
      </c>
      <c r="D51" s="10" t="s">
        <v>88</v>
      </c>
      <c r="E51" s="8" t="s">
        <v>149</v>
      </c>
      <c r="F51" s="8" t="s">
        <v>149</v>
      </c>
      <c r="G51" s="8">
        <v>8</v>
      </c>
      <c r="H51" s="8"/>
      <c r="I51" s="14">
        <f t="shared" si="0"/>
        <v>8</v>
      </c>
      <c r="J51" s="12">
        <f t="shared" si="1"/>
        <v>8</v>
      </c>
    </row>
    <row r="52" spans="1:10" ht="12.75">
      <c r="A52" s="16" t="s">
        <v>130</v>
      </c>
      <c r="B52" s="11" t="s">
        <v>64</v>
      </c>
      <c r="C52" s="11" t="s">
        <v>60</v>
      </c>
      <c r="D52" s="11" t="s">
        <v>25</v>
      </c>
      <c r="E52" s="8">
        <v>8</v>
      </c>
      <c r="F52" s="8" t="s">
        <v>149</v>
      </c>
      <c r="G52" s="8" t="s">
        <v>149</v>
      </c>
      <c r="H52" s="9"/>
      <c r="I52" s="14">
        <f t="shared" si="0"/>
        <v>8</v>
      </c>
      <c r="J52" s="12">
        <f t="shared" si="1"/>
        <v>8</v>
      </c>
    </row>
    <row r="53" spans="1:10" ht="12.75">
      <c r="A53" s="16"/>
      <c r="B53" s="11" t="s">
        <v>73</v>
      </c>
      <c r="C53" s="11" t="s">
        <v>41</v>
      </c>
      <c r="D53" s="11" t="s">
        <v>25</v>
      </c>
      <c r="E53" s="8">
        <v>8</v>
      </c>
      <c r="F53" s="8" t="s">
        <v>149</v>
      </c>
      <c r="G53" s="8" t="s">
        <v>149</v>
      </c>
      <c r="H53" s="8"/>
      <c r="I53" s="14">
        <f t="shared" si="0"/>
        <v>8</v>
      </c>
      <c r="J53" s="12">
        <f t="shared" si="1"/>
        <v>8</v>
      </c>
    </row>
    <row r="54" spans="1:10" ht="12.75">
      <c r="A54" s="16"/>
      <c r="B54" s="11" t="s">
        <v>36</v>
      </c>
      <c r="C54" s="11" t="s">
        <v>82</v>
      </c>
      <c r="D54" s="11" t="s">
        <v>25</v>
      </c>
      <c r="E54" s="8">
        <v>8</v>
      </c>
      <c r="F54" s="8" t="s">
        <v>149</v>
      </c>
      <c r="G54" s="8" t="s">
        <v>149</v>
      </c>
      <c r="H54" s="8"/>
      <c r="I54" s="14">
        <f t="shared" si="0"/>
        <v>8</v>
      </c>
      <c r="J54" s="12">
        <f t="shared" si="1"/>
        <v>8</v>
      </c>
    </row>
    <row r="55" spans="1:10" ht="12.75">
      <c r="A55" s="16" t="s">
        <v>170</v>
      </c>
      <c r="B55" s="11" t="s">
        <v>111</v>
      </c>
      <c r="C55" s="11" t="s">
        <v>45</v>
      </c>
      <c r="D55" s="11" t="s">
        <v>101</v>
      </c>
      <c r="E55" s="8" t="s">
        <v>149</v>
      </c>
      <c r="F55" s="8" t="s">
        <v>149</v>
      </c>
      <c r="G55" s="8">
        <v>7</v>
      </c>
      <c r="H55" s="9"/>
      <c r="I55" s="14">
        <f t="shared" si="0"/>
        <v>7</v>
      </c>
      <c r="J55" s="12">
        <f t="shared" si="1"/>
        <v>7</v>
      </c>
    </row>
    <row r="56" spans="1:10" ht="12.75">
      <c r="A56" s="16" t="s">
        <v>171</v>
      </c>
      <c r="B56" s="11" t="s">
        <v>46</v>
      </c>
      <c r="C56" s="11" t="s">
        <v>40</v>
      </c>
      <c r="D56" s="11" t="s">
        <v>11</v>
      </c>
      <c r="E56" s="8">
        <v>7</v>
      </c>
      <c r="F56" s="8" t="s">
        <v>149</v>
      </c>
      <c r="G56" s="8" t="s">
        <v>149</v>
      </c>
      <c r="H56" s="8"/>
      <c r="I56" s="14">
        <f t="shared" si="0"/>
        <v>7</v>
      </c>
      <c r="J56" s="12">
        <f t="shared" si="1"/>
        <v>7</v>
      </c>
    </row>
    <row r="57" spans="1:10" ht="12.75">
      <c r="A57" s="16"/>
      <c r="B57" s="11" t="s">
        <v>64</v>
      </c>
      <c r="C57" s="11" t="s">
        <v>65</v>
      </c>
      <c r="D57" s="11" t="s">
        <v>55</v>
      </c>
      <c r="E57" s="8">
        <v>7</v>
      </c>
      <c r="F57" s="8" t="s">
        <v>149</v>
      </c>
      <c r="G57" s="8" t="s">
        <v>149</v>
      </c>
      <c r="H57" s="9"/>
      <c r="I57" s="14">
        <f t="shared" si="0"/>
        <v>7</v>
      </c>
      <c r="J57" s="12">
        <f t="shared" si="1"/>
        <v>7</v>
      </c>
    </row>
    <row r="58" spans="1:10" ht="12.75">
      <c r="A58" s="16"/>
      <c r="B58" s="11" t="s">
        <v>64</v>
      </c>
      <c r="C58" s="11" t="s">
        <v>68</v>
      </c>
      <c r="D58" s="11" t="s">
        <v>25</v>
      </c>
      <c r="E58" s="9">
        <v>7</v>
      </c>
      <c r="F58" s="8" t="s">
        <v>149</v>
      </c>
      <c r="G58" s="8" t="s">
        <v>149</v>
      </c>
      <c r="H58" s="9"/>
      <c r="I58" s="14">
        <f t="shared" si="0"/>
        <v>7</v>
      </c>
      <c r="J58" s="12">
        <f t="shared" si="1"/>
        <v>7</v>
      </c>
    </row>
    <row r="59" spans="1:10" ht="12.75">
      <c r="A59" s="16"/>
      <c r="B59" s="10" t="s">
        <v>96</v>
      </c>
      <c r="C59" s="10" t="s">
        <v>52</v>
      </c>
      <c r="D59" s="10" t="s">
        <v>11</v>
      </c>
      <c r="E59" s="8">
        <v>7</v>
      </c>
      <c r="F59" s="8" t="s">
        <v>149</v>
      </c>
      <c r="G59" s="8" t="s">
        <v>149</v>
      </c>
      <c r="H59" s="8"/>
      <c r="I59" s="14">
        <f t="shared" si="0"/>
        <v>7</v>
      </c>
      <c r="J59" s="12">
        <f t="shared" si="1"/>
        <v>7</v>
      </c>
    </row>
    <row r="60" spans="1:10" ht="12.75">
      <c r="A60" s="16" t="s">
        <v>172</v>
      </c>
      <c r="B60" s="11" t="s">
        <v>110</v>
      </c>
      <c r="C60" s="11" t="s">
        <v>22</v>
      </c>
      <c r="D60" s="11" t="s">
        <v>103</v>
      </c>
      <c r="E60" s="8">
        <v>1</v>
      </c>
      <c r="F60" s="8" t="s">
        <v>149</v>
      </c>
      <c r="G60" s="8">
        <v>6</v>
      </c>
      <c r="H60" s="9"/>
      <c r="I60" s="14">
        <f t="shared" si="0"/>
        <v>7</v>
      </c>
      <c r="J60" s="12">
        <f t="shared" si="1"/>
        <v>7</v>
      </c>
    </row>
    <row r="61" spans="1:10" ht="12.75">
      <c r="A61" s="16" t="s">
        <v>173</v>
      </c>
      <c r="B61" s="10" t="s">
        <v>152</v>
      </c>
      <c r="C61" s="10" t="s">
        <v>116</v>
      </c>
      <c r="D61" s="10" t="s">
        <v>153</v>
      </c>
      <c r="E61" s="8"/>
      <c r="F61" s="8"/>
      <c r="G61" s="8">
        <v>6</v>
      </c>
      <c r="H61" s="8"/>
      <c r="I61" s="14">
        <f t="shared" si="0"/>
        <v>6</v>
      </c>
      <c r="J61" s="12">
        <f t="shared" si="1"/>
        <v>6</v>
      </c>
    </row>
    <row r="62" spans="1:10" ht="12.75">
      <c r="A62" s="16" t="s">
        <v>174</v>
      </c>
      <c r="B62" s="11" t="s">
        <v>90</v>
      </c>
      <c r="C62" s="11" t="s">
        <v>91</v>
      </c>
      <c r="D62" s="11" t="s">
        <v>92</v>
      </c>
      <c r="E62" s="8" t="s">
        <v>149</v>
      </c>
      <c r="F62" s="8">
        <v>6</v>
      </c>
      <c r="G62" s="8" t="s">
        <v>149</v>
      </c>
      <c r="H62" s="9"/>
      <c r="I62" s="14">
        <f t="shared" si="0"/>
        <v>6</v>
      </c>
      <c r="J62" s="12">
        <f t="shared" si="1"/>
        <v>6</v>
      </c>
    </row>
    <row r="63" spans="1:10" ht="12.75">
      <c r="A63" s="16" t="s">
        <v>175</v>
      </c>
      <c r="B63" s="11" t="s">
        <v>79</v>
      </c>
      <c r="C63" s="11" t="s">
        <v>80</v>
      </c>
      <c r="D63" s="11" t="s">
        <v>81</v>
      </c>
      <c r="E63" s="8">
        <v>6</v>
      </c>
      <c r="F63" s="8" t="s">
        <v>149</v>
      </c>
      <c r="G63" s="8" t="s">
        <v>149</v>
      </c>
      <c r="H63" s="8"/>
      <c r="I63" s="14">
        <f t="shared" si="0"/>
        <v>6</v>
      </c>
      <c r="J63" s="12">
        <f t="shared" si="1"/>
        <v>6</v>
      </c>
    </row>
    <row r="64" spans="1:10" ht="12.75">
      <c r="A64" s="16" t="s">
        <v>176</v>
      </c>
      <c r="B64" s="10" t="s">
        <v>150</v>
      </c>
      <c r="C64" s="10" t="s">
        <v>105</v>
      </c>
      <c r="D64" s="10" t="s">
        <v>88</v>
      </c>
      <c r="E64" s="8" t="s">
        <v>149</v>
      </c>
      <c r="F64" s="8" t="s">
        <v>149</v>
      </c>
      <c r="G64" s="8">
        <v>5</v>
      </c>
      <c r="H64" s="8"/>
      <c r="I64" s="14">
        <f t="shared" si="0"/>
        <v>5</v>
      </c>
      <c r="J64" s="12">
        <f t="shared" si="1"/>
        <v>5</v>
      </c>
    </row>
    <row r="65" spans="1:10" ht="12.75">
      <c r="A65" s="16" t="s">
        <v>177</v>
      </c>
      <c r="B65" s="10" t="s">
        <v>114</v>
      </c>
      <c r="C65" s="10" t="s">
        <v>45</v>
      </c>
      <c r="D65" s="10" t="s">
        <v>115</v>
      </c>
      <c r="E65" s="8" t="s">
        <v>149</v>
      </c>
      <c r="F65" s="8">
        <v>5</v>
      </c>
      <c r="G65" s="8" t="s">
        <v>149</v>
      </c>
      <c r="H65" s="8"/>
      <c r="I65" s="14">
        <f t="shared" si="0"/>
        <v>5</v>
      </c>
      <c r="J65" s="12">
        <f t="shared" si="1"/>
        <v>5</v>
      </c>
    </row>
    <row r="66" spans="1:10" ht="12.75">
      <c r="A66" s="16" t="s">
        <v>178</v>
      </c>
      <c r="B66" s="10" t="s">
        <v>28</v>
      </c>
      <c r="C66" s="10" t="s">
        <v>43</v>
      </c>
      <c r="D66" s="10" t="s">
        <v>11</v>
      </c>
      <c r="E66" s="8">
        <v>5</v>
      </c>
      <c r="F66" s="8" t="s">
        <v>149</v>
      </c>
      <c r="G66" s="8" t="s">
        <v>149</v>
      </c>
      <c r="H66" s="8"/>
      <c r="I66" s="14">
        <f t="shared" si="0"/>
        <v>5</v>
      </c>
      <c r="J66" s="12">
        <f t="shared" si="1"/>
        <v>5</v>
      </c>
    </row>
    <row r="67" spans="1:10" ht="12.75">
      <c r="A67" s="16" t="s">
        <v>179</v>
      </c>
      <c r="B67" s="11" t="s">
        <v>131</v>
      </c>
      <c r="C67" s="11" t="s">
        <v>15</v>
      </c>
      <c r="D67" s="11" t="s">
        <v>87</v>
      </c>
      <c r="E67" s="8" t="s">
        <v>149</v>
      </c>
      <c r="F67" s="8" t="s">
        <v>149</v>
      </c>
      <c r="G67" s="8">
        <v>4</v>
      </c>
      <c r="H67" s="8"/>
      <c r="I67" s="14">
        <f t="shared" si="0"/>
        <v>4</v>
      </c>
      <c r="J67" s="12">
        <f t="shared" si="1"/>
        <v>4</v>
      </c>
    </row>
    <row r="68" spans="1:10" ht="12.75">
      <c r="A68" s="16" t="s">
        <v>180</v>
      </c>
      <c r="B68" s="10" t="s">
        <v>62</v>
      </c>
      <c r="C68" s="10" t="s">
        <v>63</v>
      </c>
      <c r="D68" s="10" t="s">
        <v>25</v>
      </c>
      <c r="E68" s="8" t="s">
        <v>149</v>
      </c>
      <c r="F68" s="8">
        <v>4</v>
      </c>
      <c r="G68" s="8" t="s">
        <v>149</v>
      </c>
      <c r="H68" s="8"/>
      <c r="I68" s="14">
        <f>SUM(E68:H68)</f>
        <v>4</v>
      </c>
      <c r="J68" s="12">
        <f>SUM(E68:H68)</f>
        <v>4</v>
      </c>
    </row>
    <row r="69" spans="1:10" ht="12.75">
      <c r="A69" s="16" t="s">
        <v>181</v>
      </c>
      <c r="B69" s="10" t="s">
        <v>122</v>
      </c>
      <c r="C69" s="10" t="s">
        <v>82</v>
      </c>
      <c r="D69" s="10" t="s">
        <v>8</v>
      </c>
      <c r="E69" s="8">
        <v>1</v>
      </c>
      <c r="F69" s="8" t="s">
        <v>149</v>
      </c>
      <c r="G69" s="8" t="s">
        <v>149</v>
      </c>
      <c r="H69" s="8"/>
      <c r="I69" s="14">
        <f>SUM(E69:H69)</f>
        <v>1</v>
      </c>
      <c r="J69" s="12">
        <f>SUM(E69:H69)</f>
        <v>1</v>
      </c>
    </row>
    <row r="70" spans="1:10" ht="12.75">
      <c r="A70" s="16"/>
      <c r="B70" s="11" t="s">
        <v>144</v>
      </c>
      <c r="C70" s="11" t="s">
        <v>145</v>
      </c>
      <c r="D70" s="11" t="s">
        <v>25</v>
      </c>
      <c r="E70" s="8">
        <v>1</v>
      </c>
      <c r="F70" s="8" t="s">
        <v>149</v>
      </c>
      <c r="G70" s="8" t="s">
        <v>149</v>
      </c>
      <c r="H70" s="8"/>
      <c r="I70" s="14">
        <f>SUM(E70:H70)</f>
        <v>1</v>
      </c>
      <c r="J70" s="12">
        <f>SUM(E70:H70)</f>
        <v>1</v>
      </c>
    </row>
    <row r="73" ht="12.75">
      <c r="A73" s="15" t="s">
        <v>76</v>
      </c>
    </row>
    <row r="74" spans="1:10" ht="114" customHeight="1">
      <c r="A74" s="23" t="s">
        <v>77</v>
      </c>
      <c r="B74" s="23"/>
      <c r="C74" s="23"/>
      <c r="D74" s="23"/>
      <c r="E74" s="23"/>
      <c r="F74" s="23"/>
      <c r="G74" s="23"/>
      <c r="H74" s="23"/>
      <c r="I74" s="23"/>
      <c r="J74" s="17"/>
    </row>
  </sheetData>
  <sheetProtection/>
  <mergeCells count="4">
    <mergeCell ref="J2:J3"/>
    <mergeCell ref="A1:J1"/>
    <mergeCell ref="I2:I3"/>
    <mergeCell ref="A74:I74"/>
  </mergeCells>
  <printOptions gridLines="1"/>
  <pageMargins left="0.7874015748031497" right="0.7874015748031497" top="0.3937007874015748" bottom="0.984251968503937" header="0" footer="0.5118110236220472"/>
  <pageSetup fitToHeight="4" fitToWidth="1" horizontalDpi="300" verticalDpi="300" orientation="portrait" paperSize="9" scale="67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</dc:creator>
  <cp:keywords/>
  <dc:description/>
  <cp:lastModifiedBy>xxx</cp:lastModifiedBy>
  <cp:lastPrinted>2010-10-28T18:33:47Z</cp:lastPrinted>
  <dcterms:created xsi:type="dcterms:W3CDTF">2002-03-28T21:59:24Z</dcterms:created>
  <dcterms:modified xsi:type="dcterms:W3CDTF">2010-10-30T19:04:25Z</dcterms:modified>
  <cp:category/>
  <cp:version/>
  <cp:contentType/>
  <cp:contentStatus/>
</cp:coreProperties>
</file>