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2"/>
  </bookViews>
  <sheets>
    <sheet name="2000 m" sheetId="1" r:id="rId1"/>
    <sheet name="5000m" sheetId="2" r:id="rId2"/>
    <sheet name="500 m dzieci " sheetId="3" r:id="rId3"/>
    <sheet name="5000 m Nordic Walking" sheetId="4" r:id="rId4"/>
    <sheet name="Kategorie" sheetId="5" r:id="rId5"/>
  </sheets>
  <definedNames>
    <definedName name="_xlnm._FilterDatabase" localSheetId="2" hidden="1">'500 m dzieci '!$A$1:$AA$32</definedName>
  </definedNames>
  <calcPr fullCalcOnLoad="1"/>
</workbook>
</file>

<file path=xl/sharedStrings.xml><?xml version="1.0" encoding="utf-8"?>
<sst xmlns="http://schemas.openxmlformats.org/spreadsheetml/2006/main" count="1070" uniqueCount="256">
  <si>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</si>
  <si>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</si>
  <si>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</si>
  <si>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</si>
  <si>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</si>
  <si>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</si>
  <si>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</si>
  <si>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</si>
  <si>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</si>
  <si>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</si>
  <si>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</si>
  <si>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</si>
  <si>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</si>
  <si>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</si>
  <si>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</si>
  <si>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</si>
  <si>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</si>
  <si>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RUSOŃ Wiktoria</t>
  </si>
  <si>
    <t>GAŁĄZKA Aleksandra</t>
  </si>
  <si>
    <t>BOBEK Sebastian</t>
  </si>
  <si>
    <t>DASZKIEWICZ Dorian</t>
  </si>
  <si>
    <t>GAŁĄZKA Marcin</t>
  </si>
  <si>
    <t>DASZKIEWICZ Nela</t>
  </si>
  <si>
    <t>POGORZELSKI Jakub</t>
  </si>
  <si>
    <t>KAMIŃSKI Mariusz</t>
  </si>
  <si>
    <t>TOMASZEWICZ Damian</t>
  </si>
  <si>
    <t>STANKIEWICZ Karol</t>
  </si>
  <si>
    <t>STATKIEWICZ Elżbieta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</si>
  <si>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</si>
  <si>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</si>
  <si>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</si>
  <si>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</si>
  <si>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</si>
  <si>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</si>
  <si>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</si>
  <si>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KUCZAWSKI Kacper</t>
  </si>
  <si>
    <t>BOBEK Dawid</t>
  </si>
  <si>
    <t>RUSOŃ Bartosz</t>
  </si>
  <si>
    <t>KOWALSKA Joanna</t>
  </si>
  <si>
    <t>CIEPŁUCHA Atina</t>
  </si>
  <si>
    <t>SUMA punktów</t>
  </si>
  <si>
    <t>KUCZAWSKI Marek</t>
  </si>
  <si>
    <t>Rok ur.</t>
  </si>
  <si>
    <t>Kategoria wiek.</t>
  </si>
  <si>
    <t>DASZKIEWICZ Justyna</t>
  </si>
  <si>
    <t>GÓRNA Julia</t>
  </si>
  <si>
    <t>DALIDOWICZ Ryszard</t>
  </si>
  <si>
    <t>JABŁONOWSKI Krzysztof</t>
  </si>
  <si>
    <t>LUBOWIECKA Paulina</t>
  </si>
  <si>
    <t>SEROCKI Adam</t>
  </si>
  <si>
    <t>GOŁOTA Sebastian</t>
  </si>
  <si>
    <t>KASKA Alicja</t>
  </si>
  <si>
    <t>MYTYCH Natalia</t>
  </si>
  <si>
    <t>Miejsce w kategorii</t>
  </si>
  <si>
    <t>SUMA startów</t>
  </si>
  <si>
    <r>
      <t>2 bieg punkty</t>
    </r>
    <r>
      <rPr>
        <sz val="7"/>
        <rFont val="Arial CE"/>
        <family val="2"/>
      </rPr>
      <t xml:space="preserve"> w kategoriach wiekowych 22.02.2009</t>
    </r>
  </si>
  <si>
    <t xml:space="preserve">8 bieg punkty w kategoriach wiekowych </t>
  </si>
  <si>
    <t xml:space="preserve">9 bieg punkty w kategoriach wiekowych </t>
  </si>
  <si>
    <t>CZYŻ Helena</t>
  </si>
  <si>
    <t>CZYŻEWSKI Szymon</t>
  </si>
  <si>
    <t>CZYŻ Bernard</t>
  </si>
  <si>
    <t>MIEDZIŃSKI Krzysztof</t>
  </si>
  <si>
    <t>DOBROŁOWICZ Adrianna</t>
  </si>
  <si>
    <t>GAŁĄZKA Mariusz</t>
  </si>
  <si>
    <r>
      <t>3 bieg punkty</t>
    </r>
    <r>
      <rPr>
        <sz val="7"/>
        <rFont val="Arial CE"/>
        <family val="2"/>
      </rPr>
      <t xml:space="preserve"> w kategoriach wiekowych 08.03.2009</t>
    </r>
  </si>
  <si>
    <t>BOBEK Sławomir</t>
  </si>
  <si>
    <t>BANUCHA Iga</t>
  </si>
  <si>
    <t>NAZAREWICZ Barbara</t>
  </si>
  <si>
    <t>TOMASZEWSKI Ryszard</t>
  </si>
  <si>
    <t>WOLNA Urszula</t>
  </si>
  <si>
    <r>
      <t>4 bieg punkty</t>
    </r>
    <r>
      <rPr>
        <sz val="7"/>
        <rFont val="Arial CE"/>
        <family val="2"/>
      </rPr>
      <t xml:space="preserve"> w kategoriach wiekowych 05.04.2009</t>
    </r>
  </si>
  <si>
    <t>TARKA Angelika</t>
  </si>
  <si>
    <t>GÓRSKA Małgorzata</t>
  </si>
  <si>
    <t>KODYRA Katarzyna</t>
  </si>
  <si>
    <r>
      <t>5 bieg punkty</t>
    </r>
    <r>
      <rPr>
        <sz val="7"/>
        <rFont val="Arial CE"/>
        <family val="2"/>
      </rPr>
      <t xml:space="preserve"> w kategoriach wiekowych 10.05.2009</t>
    </r>
  </si>
  <si>
    <t>1 bieg miejsca  5000m</t>
  </si>
  <si>
    <t>NAUMCZYK Mirosław</t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</si>
  <si>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</si>
  <si>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</si>
  <si>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</si>
  <si>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</si>
  <si>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</si>
  <si>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</si>
  <si>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</si>
  <si>
    <r>
      <t>7 bieg punkty</t>
    </r>
    <r>
      <rPr>
        <sz val="7"/>
        <rFont val="Arial CE"/>
        <family val="2"/>
      </rPr>
      <t xml:space="preserve"> w kategoriach wiekowych 06.09.2009</t>
    </r>
  </si>
  <si>
    <t>OSTAŁOWSKI Paweł</t>
  </si>
  <si>
    <t>OSTAŁOWSKI Dariusz</t>
  </si>
  <si>
    <t>KOŃCZAK Bartosz</t>
  </si>
  <si>
    <t>KMITO Krzysztof</t>
  </si>
  <si>
    <t>RYMARCZYK Tomasz</t>
  </si>
  <si>
    <t>KLONOWSKI Michał</t>
  </si>
  <si>
    <t>??</t>
  </si>
  <si>
    <t>PAŃCZUK Wiktoria</t>
  </si>
  <si>
    <t>WOJTASIK Aldona</t>
  </si>
  <si>
    <t>CIEPŁUCHA Nikita</t>
  </si>
  <si>
    <r>
      <t>1 bieg punkty</t>
    </r>
    <r>
      <rPr>
        <sz val="7"/>
        <rFont val="Arial CE"/>
        <family val="2"/>
      </rPr>
      <t xml:space="preserve"> w kategoriach wiekowych 10.01.2010</t>
    </r>
  </si>
  <si>
    <t>KOZIUNA Marcin</t>
  </si>
  <si>
    <t>ZIENKIEWICZ PIOTR</t>
  </si>
  <si>
    <t>GODLEWSKI DAMIAN</t>
  </si>
  <si>
    <t>KOWALSKI JERZY</t>
  </si>
  <si>
    <t>CEBULA BOGDAN</t>
  </si>
  <si>
    <t>MAJKA MICHAŁ</t>
  </si>
  <si>
    <t>TYPAŃSKI ROMAN</t>
  </si>
  <si>
    <t>KOSMALA MACIEJ</t>
  </si>
  <si>
    <t>DOBROŁOWICZ KAROL</t>
  </si>
  <si>
    <t>CHĘTNIK RAFAŁ</t>
  </si>
  <si>
    <t>RADZANOWSKI PAWEŁ</t>
  </si>
  <si>
    <t>RYDECKI KAROL</t>
  </si>
  <si>
    <t>SZULŻYCKI KAZIMIERZ</t>
  </si>
  <si>
    <t>SIÓŁKOWSKI WIESŁAW</t>
  </si>
  <si>
    <t>JABŁONOWSKI WOJCIECH</t>
  </si>
  <si>
    <t>TOMASZEWICZ MARCIN</t>
  </si>
  <si>
    <t>POGORZELSKI WOJCIECH</t>
  </si>
  <si>
    <t>KIESZKOWSKI MATEUSZ</t>
  </si>
  <si>
    <t>LUBAŃSKI TOMASZ</t>
  </si>
  <si>
    <t>BARTNICKI WOJCICH</t>
  </si>
  <si>
    <t>ŚWIECHOWSKI KAROL</t>
  </si>
  <si>
    <t>BARCIKOWSKA WIOLETTA</t>
  </si>
  <si>
    <t>LIBAN ZYGFRYD</t>
  </si>
  <si>
    <t>DOBRENKO MIECZYSŁAW</t>
  </si>
  <si>
    <t>CZYŻAK KAMIL</t>
  </si>
  <si>
    <t>TOŁWIŃSKI BOGUSŁAW</t>
  </si>
  <si>
    <t>ZAMORSKI MACIEJ</t>
  </si>
  <si>
    <t>CHRZĄSTKOWSKI LUCJAN</t>
  </si>
  <si>
    <t>AUGUSTYNIAK WOJCIECH</t>
  </si>
  <si>
    <t>JANIAK KRZYSZTOF</t>
  </si>
  <si>
    <t>SZREDEL MAREK</t>
  </si>
  <si>
    <t>BARCIKOWSKI JULIAN</t>
  </si>
  <si>
    <t>PIĄTEK ADAM</t>
  </si>
  <si>
    <t>STOŁOWSKI PIOTR</t>
  </si>
  <si>
    <t>OZIBKO MIROSŁAW</t>
  </si>
  <si>
    <t>GÓRNA OLA</t>
  </si>
  <si>
    <t>MATLEWSKA MARZENA</t>
  </si>
  <si>
    <t>LATECKI KONRAD</t>
  </si>
  <si>
    <t>ROSA JERZY</t>
  </si>
  <si>
    <t>ZNAROWSKA BOŻENA</t>
  </si>
  <si>
    <t>SOCHACKI DAMIAN</t>
  </si>
  <si>
    <t>SZYMCZAK LECH</t>
  </si>
  <si>
    <t>ZAŁUCKA PAULINA</t>
  </si>
  <si>
    <t>SAŁAMACHA TADEUSZ</t>
  </si>
  <si>
    <t>JAROS PIOTR</t>
  </si>
  <si>
    <t xml:space="preserve">ŚWIERCZYŃSKI ROBERT </t>
  </si>
  <si>
    <t xml:space="preserve">KLUCZYK ANETA </t>
  </si>
  <si>
    <t>ZARĘBSKI SŁAWOMIR</t>
  </si>
  <si>
    <t>KONOŃCZUK RAFAŁ</t>
  </si>
  <si>
    <t>TOMASZEWICZ PIOTR</t>
  </si>
  <si>
    <t>STOŁOWSKA AURELIA</t>
  </si>
  <si>
    <t xml:space="preserve">PIETRUSZYŃSKI JANUSZ </t>
  </si>
  <si>
    <t>CZERWIŃSKA REGINA</t>
  </si>
  <si>
    <t>CZERWIŃSKI ADAM</t>
  </si>
  <si>
    <t>SKÓRKA SŁAWOMIR</t>
  </si>
  <si>
    <t>KOWALSKI ŁUKASZ</t>
  </si>
  <si>
    <t>ZAMORSKI ADAM</t>
  </si>
  <si>
    <t>KWIATKOWSKA IWONA</t>
  </si>
  <si>
    <t>RYMKIEWICZ ALEKSANDRA</t>
  </si>
  <si>
    <t>KAZITA MICHAŁ</t>
  </si>
  <si>
    <t>BARANOWSKI OLAF</t>
  </si>
  <si>
    <r>
      <t>2 bieg punkty</t>
    </r>
    <r>
      <rPr>
        <sz val="7"/>
        <rFont val="Arial CE"/>
        <family val="2"/>
      </rPr>
      <t xml:space="preserve"> w kategoriach wiekowych 14.02.2010</t>
    </r>
  </si>
  <si>
    <t>SZCZYGIEŁ Dawid</t>
  </si>
  <si>
    <t>SZCZYGIEŁ Agata</t>
  </si>
  <si>
    <t>KOŃCZAK Radosław</t>
  </si>
  <si>
    <t>FLORKOWSKI Radosław</t>
  </si>
  <si>
    <t>SOKOŁOWSKI Krzysztof</t>
  </si>
  <si>
    <t>KOZIURA Martyna</t>
  </si>
  <si>
    <t>PAŃCZUK Robert</t>
  </si>
  <si>
    <t>KRĘGIEL Paweł</t>
  </si>
  <si>
    <t>MYTYCH Magda</t>
  </si>
  <si>
    <t>FIAŁKOWSKA Natalia</t>
  </si>
  <si>
    <t>PORĘBSKA Paulina</t>
  </si>
  <si>
    <t>JAWORSKI Grzegorz</t>
  </si>
  <si>
    <t>CELMER Martyna</t>
  </si>
  <si>
    <t>CELMER Zbigniew</t>
  </si>
  <si>
    <t>BOBEK Agnieszka</t>
  </si>
  <si>
    <t>KULIG Henryk</t>
  </si>
  <si>
    <t>KULIG Bożena</t>
  </si>
  <si>
    <t>NOWICKA Hanna</t>
  </si>
  <si>
    <t>RYCHTER Agata</t>
  </si>
  <si>
    <t>SZEWCZYK Bożena</t>
  </si>
  <si>
    <t>HANDZE Danuta</t>
  </si>
  <si>
    <t>HANDZE Jan</t>
  </si>
  <si>
    <t>RUDZKA Cecylia</t>
  </si>
  <si>
    <t>GORGOŃ Mieczysława</t>
  </si>
  <si>
    <t>DENIS Eugenia</t>
  </si>
  <si>
    <t>open</t>
  </si>
  <si>
    <t>PAŃCZUK Jakub</t>
  </si>
  <si>
    <t>KUKOWSKI Jakub</t>
  </si>
  <si>
    <t>MARKIEWICZ Ania</t>
  </si>
  <si>
    <t>KRUPA Michał</t>
  </si>
  <si>
    <t>KUKOWSKA Agata</t>
  </si>
  <si>
    <t>JASIULEWICZ Sebastian</t>
  </si>
  <si>
    <t>LUBAWIŃSKI Filip</t>
  </si>
  <si>
    <t>KRUPA Aleksandra</t>
  </si>
  <si>
    <t>PK</t>
  </si>
  <si>
    <t>JAKIMOWSKI Mateusz</t>
  </si>
  <si>
    <t>TYLICKI Mriusz</t>
  </si>
  <si>
    <t>KOZŁOWSKI Adrian</t>
  </si>
  <si>
    <t>WRZOS Adrian</t>
  </si>
  <si>
    <t>EKIEL Dominik</t>
  </si>
  <si>
    <t>GÓRNA Aleksadra</t>
  </si>
  <si>
    <t>R……. Daniel</t>
  </si>
  <si>
    <t>KRECZMAN Piotr</t>
  </si>
  <si>
    <t>?</t>
  </si>
  <si>
    <t>WRZOS Justyna</t>
  </si>
  <si>
    <t>LICZNERSKI Kacper</t>
  </si>
  <si>
    <t>KOBRYŃ Maciej</t>
  </si>
  <si>
    <t>NAUMCZYK Michał</t>
  </si>
  <si>
    <t>KRUPA A leksandra</t>
  </si>
  <si>
    <t>STEFAŃSKI Andrzej</t>
  </si>
  <si>
    <t>STEINER Sylwester</t>
  </si>
  <si>
    <t>KOWALSKI Patryk</t>
  </si>
  <si>
    <t>SKOWROŃSKI Marek</t>
  </si>
  <si>
    <t>KIEJDO Radosław</t>
  </si>
  <si>
    <t>POGORZELSKI Daniel</t>
  </si>
  <si>
    <t>KRECZMAN Mirosław</t>
  </si>
  <si>
    <t>DEPUTAT Joanna</t>
  </si>
  <si>
    <t>ŻACHOWSKI Daniel</t>
  </si>
  <si>
    <t>LUBAWIŃSKI Krzysztof</t>
  </si>
  <si>
    <t>WYCHOWNIAK Artur</t>
  </si>
  <si>
    <t>GÓRNY Mateusz</t>
  </si>
  <si>
    <t>DEMIANIUK Magdalena</t>
  </si>
  <si>
    <t>WEISS Marian</t>
  </si>
  <si>
    <t>CHUDZIŃSKI Andrzej</t>
  </si>
  <si>
    <t>JASIULEWICZ Izabela</t>
  </si>
  <si>
    <t>PIOTROWSKA Elwira</t>
  </si>
  <si>
    <t>KOŁPAK Irena</t>
  </si>
  <si>
    <t>GROSZKOWSKA Teresa</t>
  </si>
  <si>
    <t>KASPRZYK Eugenia</t>
  </si>
  <si>
    <t>MAZERSKI Ryszard</t>
  </si>
  <si>
    <t>PIŁAT Paweł</t>
  </si>
  <si>
    <t>FLIS Monika</t>
  </si>
  <si>
    <t>ŁOJEK Waldemar</t>
  </si>
  <si>
    <t>RUSOŃ Miłosz</t>
  </si>
  <si>
    <t>JANKOWIAK Martyna</t>
  </si>
  <si>
    <t>GLOD Damian</t>
  </si>
  <si>
    <t>TYPAŃSKI Jakub</t>
  </si>
  <si>
    <t>JUREWICZ Alicja</t>
  </si>
  <si>
    <t>KUJAWSKI Łukasz</t>
  </si>
  <si>
    <t>KAMIŃSKI Patryk</t>
  </si>
  <si>
    <t>ISZORO Oskar</t>
  </si>
  <si>
    <t>FILIPÓW Tadeusz</t>
  </si>
  <si>
    <t>SKRZYPSKI Stanisław</t>
  </si>
  <si>
    <t>PIOTROWSKI L;ech</t>
  </si>
  <si>
    <t>KUNACH Dariusz</t>
  </si>
  <si>
    <t>MATWIEJCZUK Adam</t>
  </si>
  <si>
    <t>SOCHACKA Agnieszka</t>
  </si>
  <si>
    <t>ŁASZYCA Jakub</t>
  </si>
  <si>
    <t>PĘKAŁA Magda</t>
  </si>
  <si>
    <t>DEPUTAT Kazimierz</t>
  </si>
  <si>
    <t>STASICA Ola</t>
  </si>
  <si>
    <t>NAZAREK Oiwia</t>
  </si>
  <si>
    <t>BOROWSKA Paulina</t>
  </si>
  <si>
    <t>BRZOZOWSKI Filip</t>
  </si>
  <si>
    <t>JUREWICZ Jakub</t>
  </si>
  <si>
    <t>TYPAŃSKA Julia</t>
  </si>
  <si>
    <t>PRUS Staś</t>
  </si>
  <si>
    <t>DEPUTAT Agata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</si>
</sst>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1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3"/>
  <sheetViews>
    <sheetView workbookViewId="0" topLeftCell="A1">
      <pane ySplit="1" topLeftCell="BM38" activePane="bottomLeft" state="frozen"/>
      <selection pane="topLeft" activeCell="A1" sqref="A1"/>
      <selection pane="bottomLeft" activeCell="A65" sqref="A65"/>
    </sheetView>
  </sheetViews>
  <sheetFormatPr defaultColWidth="9.140625" defaultRowHeight="12.75"/>
  <cols>
    <col min="1" max="1" width="4.28125" style="15" customWidth="1"/>
    <col min="2" max="2" width="25.7109375" style="14" customWidth="1"/>
    <col min="3" max="3" width="5.57421875" style="16" customWidth="1"/>
    <col min="4" max="4" width="5.57421875" style="15" customWidth="1"/>
    <col min="5" max="5" width="2.7109375" style="15" customWidth="1"/>
    <col min="6" max="6" width="4.7109375" style="15" customWidth="1"/>
    <col min="7" max="7" width="5.57421875" style="15" customWidth="1"/>
    <col min="8" max="8" width="8.140625" style="15" customWidth="1"/>
    <col min="9" max="9" width="5.57421875" style="15" customWidth="1"/>
    <col min="10" max="10" width="8.00390625" style="15" customWidth="1"/>
    <col min="11" max="11" width="5.7109375" style="15" customWidth="1"/>
    <col min="12" max="12" width="8.00390625" style="15" customWidth="1"/>
    <col min="13" max="13" width="5.57421875" style="15" hidden="1" customWidth="1"/>
    <col min="14" max="14" width="8.00390625" style="15" hidden="1" customWidth="1"/>
    <col min="15" max="15" width="5.57421875" style="15" hidden="1" customWidth="1"/>
    <col min="16" max="16" width="8.00390625" style="15" hidden="1" customWidth="1"/>
    <col min="17" max="17" width="5.57421875" style="15" hidden="1" customWidth="1"/>
    <col min="18" max="18" width="8.00390625" style="15" hidden="1" customWidth="1"/>
    <col min="19" max="19" width="5.421875" style="15" hidden="1" customWidth="1"/>
    <col min="20" max="20" width="7.85156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28125" style="15" customWidth="1"/>
    <col min="26" max="26" width="11.421875" style="15" customWidth="1"/>
    <col min="27" max="27" width="5.7109375" style="15" customWidth="1"/>
    <col min="28" max="16384" width="6.140625" style="14" customWidth="1"/>
  </cols>
  <sheetData>
    <row r="1" spans="1:27" s="12" customFormat="1" ht="57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</v>
      </c>
      <c r="H1" s="21" t="s">
        <v>95</v>
      </c>
      <c r="I1" s="8" t="s">
        <v>9</v>
      </c>
      <c r="J1" s="22" t="s">
        <v>157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8" t="s">
        <v>13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11" t="s">
        <v>57</v>
      </c>
      <c r="Y1" s="8" t="s">
        <v>40</v>
      </c>
      <c r="Z1" s="30" t="s">
        <v>53</v>
      </c>
      <c r="AA1" s="30" t="s">
        <v>54</v>
      </c>
    </row>
    <row r="2" spans="1:27" ht="12.75">
      <c r="A2" s="33">
        <v>1</v>
      </c>
      <c r="B2" s="19" t="s">
        <v>92</v>
      </c>
      <c r="C2" s="16">
        <v>2000</v>
      </c>
      <c r="D2" s="15">
        <v>2000</v>
      </c>
      <c r="E2" s="15" t="s">
        <v>7</v>
      </c>
      <c r="F2" s="15">
        <v>1</v>
      </c>
      <c r="G2" s="17" t="s">
        <v>29</v>
      </c>
      <c r="H2" s="18" t="s">
        <v>29</v>
      </c>
      <c r="I2" s="15">
        <v>26</v>
      </c>
      <c r="J2" s="15">
        <v>21</v>
      </c>
      <c r="K2" s="17">
        <v>32</v>
      </c>
      <c r="L2" s="18">
        <v>21</v>
      </c>
      <c r="O2" s="17"/>
      <c r="Q2" s="17"/>
      <c r="S2" s="17"/>
      <c r="U2" s="17"/>
      <c r="W2" s="17"/>
      <c r="Y2" s="18">
        <v>42</v>
      </c>
      <c r="Z2" s="33">
        <v>1</v>
      </c>
      <c r="AA2" s="33">
        <v>2</v>
      </c>
    </row>
    <row r="3" spans="1:27" ht="12.75">
      <c r="A3" s="33">
        <v>2</v>
      </c>
      <c r="B3" s="14" t="s">
        <v>48</v>
      </c>
      <c r="C3" s="16">
        <v>1997</v>
      </c>
      <c r="D3" s="15">
        <v>2000</v>
      </c>
      <c r="E3" s="15" t="s">
        <v>7</v>
      </c>
      <c r="F3" s="15">
        <f>VLOOKUP(C:C,Kategorie!A:B,2,FALSE)</f>
        <v>2</v>
      </c>
      <c r="G3" s="17">
        <v>13</v>
      </c>
      <c r="H3" s="7">
        <v>21</v>
      </c>
      <c r="I3" s="2">
        <v>13</v>
      </c>
      <c r="J3" s="2">
        <v>21</v>
      </c>
      <c r="K3" s="17">
        <v>14</v>
      </c>
      <c r="L3" s="18">
        <v>21</v>
      </c>
      <c r="O3" s="6"/>
      <c r="P3" s="7"/>
      <c r="Q3" s="2"/>
      <c r="R3" s="2"/>
      <c r="S3" s="6"/>
      <c r="T3" s="7"/>
      <c r="U3" s="2"/>
      <c r="V3" s="2"/>
      <c r="W3" s="6"/>
      <c r="X3" s="7"/>
      <c r="Y3" s="7">
        <v>63</v>
      </c>
      <c r="Z3" s="31">
        <v>1</v>
      </c>
      <c r="AA3" s="32">
        <v>3</v>
      </c>
    </row>
    <row r="4" spans="1:27" ht="12.75">
      <c r="A4" s="33">
        <v>3</v>
      </c>
      <c r="B4" s="14" t="s">
        <v>166</v>
      </c>
      <c r="C4" s="16">
        <v>1998</v>
      </c>
      <c r="D4" s="15">
        <v>2000</v>
      </c>
      <c r="E4" s="15" t="s">
        <v>7</v>
      </c>
      <c r="F4" s="15">
        <f>VLOOKUP(C:C,Kategorie!A:B,2,FALSE)</f>
        <v>2</v>
      </c>
      <c r="G4" s="17">
        <v>18</v>
      </c>
      <c r="H4" s="18">
        <v>18</v>
      </c>
      <c r="I4" s="15">
        <v>19</v>
      </c>
      <c r="J4" s="15">
        <v>18</v>
      </c>
      <c r="K4" s="17">
        <v>20</v>
      </c>
      <c r="L4" s="18">
        <v>18</v>
      </c>
      <c r="O4" s="17"/>
      <c r="P4" s="18"/>
      <c r="S4" s="17"/>
      <c r="T4" s="18"/>
      <c r="W4" s="17"/>
      <c r="X4" s="18"/>
      <c r="Y4" s="18">
        <v>54</v>
      </c>
      <c r="Z4" s="33">
        <v>2</v>
      </c>
      <c r="AA4" s="32">
        <v>3</v>
      </c>
    </row>
    <row r="5" spans="1:27" ht="12.75">
      <c r="A5" s="33">
        <v>4</v>
      </c>
      <c r="B5" s="19" t="s">
        <v>62</v>
      </c>
      <c r="C5" s="16">
        <v>1997</v>
      </c>
      <c r="D5" s="15">
        <v>2000</v>
      </c>
      <c r="E5" s="15" t="s">
        <v>7</v>
      </c>
      <c r="F5" s="15">
        <f>VLOOKUP(C:C,Kategorie!A:B,2,FALSE)</f>
        <v>2</v>
      </c>
      <c r="G5" s="17">
        <v>21</v>
      </c>
      <c r="H5" s="18">
        <v>15</v>
      </c>
      <c r="I5" s="15">
        <v>22</v>
      </c>
      <c r="J5" s="15">
        <v>15</v>
      </c>
      <c r="K5" s="17">
        <v>27</v>
      </c>
      <c r="L5" s="18">
        <v>13</v>
      </c>
      <c r="O5" s="17"/>
      <c r="P5" s="18"/>
      <c r="S5" s="17"/>
      <c r="T5" s="18"/>
      <c r="W5" s="17"/>
      <c r="X5" s="18"/>
      <c r="Y5" s="18">
        <v>43</v>
      </c>
      <c r="Z5" s="33">
        <v>3</v>
      </c>
      <c r="AA5" s="32">
        <v>3</v>
      </c>
    </row>
    <row r="6" spans="1:27" ht="12.75">
      <c r="A6" s="33">
        <v>5</v>
      </c>
      <c r="B6" s="14" t="s">
        <v>51</v>
      </c>
      <c r="C6" s="16">
        <v>1999</v>
      </c>
      <c r="D6" s="15">
        <v>2000</v>
      </c>
      <c r="E6" s="15" t="s">
        <v>7</v>
      </c>
      <c r="F6" s="15">
        <f>VLOOKUP(C:C,Kategorie!A:B,2,FALSE)</f>
        <v>2</v>
      </c>
      <c r="G6" s="17">
        <v>23</v>
      </c>
      <c r="H6" s="18">
        <v>10</v>
      </c>
      <c r="I6" s="15">
        <v>25</v>
      </c>
      <c r="J6" s="15">
        <v>13</v>
      </c>
      <c r="K6" s="17">
        <v>23</v>
      </c>
      <c r="L6" s="18">
        <v>15</v>
      </c>
      <c r="O6" s="17"/>
      <c r="P6" s="18"/>
      <c r="S6" s="17"/>
      <c r="T6" s="18"/>
      <c r="W6" s="17"/>
      <c r="X6" s="18"/>
      <c r="Y6" s="18">
        <v>38</v>
      </c>
      <c r="Z6" s="33">
        <v>4</v>
      </c>
      <c r="AA6" s="32">
        <v>3</v>
      </c>
    </row>
    <row r="7" spans="1:27" ht="12.75">
      <c r="A7" s="33">
        <v>6</v>
      </c>
      <c r="B7" s="14" t="s">
        <v>18</v>
      </c>
      <c r="C7" s="16">
        <v>1998</v>
      </c>
      <c r="D7" s="15">
        <v>2000</v>
      </c>
      <c r="E7" s="15" t="s">
        <v>7</v>
      </c>
      <c r="F7" s="15">
        <f>VLOOKUP(C:C,Kategorie!A:B,2,FALSE)</f>
        <v>2</v>
      </c>
      <c r="G7" s="17">
        <v>30</v>
      </c>
      <c r="H7" s="18">
        <v>6</v>
      </c>
      <c r="I7" s="15">
        <v>31</v>
      </c>
      <c r="J7" s="15">
        <v>8</v>
      </c>
      <c r="K7" s="17">
        <v>30</v>
      </c>
      <c r="L7" s="18">
        <v>8</v>
      </c>
      <c r="O7" s="17"/>
      <c r="P7" s="18"/>
      <c r="S7" s="17"/>
      <c r="T7" s="18"/>
      <c r="W7" s="17"/>
      <c r="X7" s="18"/>
      <c r="Y7" s="18">
        <v>22</v>
      </c>
      <c r="Z7" s="33">
        <v>5</v>
      </c>
      <c r="AA7" s="32">
        <v>3</v>
      </c>
    </row>
    <row r="8" spans="1:27" ht="12.75">
      <c r="A8" s="33">
        <v>7</v>
      </c>
      <c r="B8" s="19" t="s">
        <v>202</v>
      </c>
      <c r="C8" s="16">
        <v>1997</v>
      </c>
      <c r="D8" s="15">
        <v>2000</v>
      </c>
      <c r="E8" s="15" t="s">
        <v>7</v>
      </c>
      <c r="F8" s="15">
        <v>2</v>
      </c>
      <c r="G8" s="17" t="s">
        <v>29</v>
      </c>
      <c r="H8" s="18" t="s">
        <v>29</v>
      </c>
      <c r="I8" s="15">
        <v>29</v>
      </c>
      <c r="J8" s="15">
        <v>10</v>
      </c>
      <c r="K8" s="17">
        <v>28</v>
      </c>
      <c r="L8" s="18">
        <v>10</v>
      </c>
      <c r="O8" s="17"/>
      <c r="P8" s="18"/>
      <c r="S8" s="17"/>
      <c r="T8" s="18"/>
      <c r="W8" s="17"/>
      <c r="X8" s="18"/>
      <c r="Y8" s="18">
        <v>20</v>
      </c>
      <c r="Z8" s="33">
        <v>6</v>
      </c>
      <c r="AA8" s="33">
        <v>2</v>
      </c>
    </row>
    <row r="9" spans="1:27" ht="12.75">
      <c r="A9" s="33">
        <v>8</v>
      </c>
      <c r="B9" s="14" t="s">
        <v>58</v>
      </c>
      <c r="C9" s="16">
        <v>1999</v>
      </c>
      <c r="D9" s="15">
        <v>2000</v>
      </c>
      <c r="E9" s="15" t="s">
        <v>7</v>
      </c>
      <c r="F9" s="15">
        <f>VLOOKUP(C:C,Kategorie!A:B,2,FALSE)</f>
        <v>2</v>
      </c>
      <c r="G9" s="17">
        <v>22</v>
      </c>
      <c r="H9" s="18">
        <v>13</v>
      </c>
      <c r="I9" s="15" t="s">
        <v>29</v>
      </c>
      <c r="J9" s="15" t="s">
        <v>29</v>
      </c>
      <c r="K9" s="17" t="s">
        <v>29</v>
      </c>
      <c r="L9" s="18" t="s">
        <v>29</v>
      </c>
      <c r="O9" s="17"/>
      <c r="P9" s="18"/>
      <c r="S9" s="17"/>
      <c r="T9" s="18"/>
      <c r="W9" s="17"/>
      <c r="X9" s="18"/>
      <c r="Y9" s="18">
        <v>13</v>
      </c>
      <c r="Z9" s="33">
        <v>7</v>
      </c>
      <c r="AA9" s="32">
        <v>1</v>
      </c>
    </row>
    <row r="10" spans="1:27" ht="12.75">
      <c r="A10" s="33">
        <v>9</v>
      </c>
      <c r="B10" s="14" t="s">
        <v>66</v>
      </c>
      <c r="C10" s="16">
        <v>1998</v>
      </c>
      <c r="D10" s="15">
        <v>2000</v>
      </c>
      <c r="E10" s="15" t="s">
        <v>7</v>
      </c>
      <c r="F10" s="15">
        <f>VLOOKUP(C:C,Kategorie!A:B,2,FALSE)</f>
        <v>2</v>
      </c>
      <c r="G10" s="17">
        <v>26</v>
      </c>
      <c r="H10" s="18">
        <v>8</v>
      </c>
      <c r="I10" s="15" t="s">
        <v>29</v>
      </c>
      <c r="J10" s="15" t="s">
        <v>29</v>
      </c>
      <c r="K10" s="17" t="s">
        <v>29</v>
      </c>
      <c r="L10" s="18" t="s">
        <v>29</v>
      </c>
      <c r="O10" s="17"/>
      <c r="P10" s="18"/>
      <c r="S10" s="17"/>
      <c r="T10" s="18"/>
      <c r="W10" s="17"/>
      <c r="X10" s="18"/>
      <c r="Y10" s="18">
        <v>8</v>
      </c>
      <c r="Z10" s="33">
        <v>8</v>
      </c>
      <c r="AA10" s="32">
        <v>1</v>
      </c>
    </row>
    <row r="11" spans="1:27" ht="12.75">
      <c r="A11" s="33">
        <v>10</v>
      </c>
      <c r="B11" s="19" t="s">
        <v>206</v>
      </c>
      <c r="C11" s="16">
        <v>1999</v>
      </c>
      <c r="D11" s="15">
        <v>2000</v>
      </c>
      <c r="E11" s="15" t="s">
        <v>7</v>
      </c>
      <c r="F11" s="15">
        <v>2</v>
      </c>
      <c r="G11" s="17" t="s">
        <v>29</v>
      </c>
      <c r="H11" s="18" t="s">
        <v>29</v>
      </c>
      <c r="I11" s="15">
        <v>35</v>
      </c>
      <c r="J11" s="15">
        <v>6</v>
      </c>
      <c r="K11" s="17" t="s">
        <v>29</v>
      </c>
      <c r="L11" s="18" t="s">
        <v>29</v>
      </c>
      <c r="O11" s="17"/>
      <c r="P11" s="18"/>
      <c r="Q11" s="28"/>
      <c r="S11" s="17"/>
      <c r="T11" s="18"/>
      <c r="W11" s="17"/>
      <c r="X11" s="18"/>
      <c r="Y11" s="18">
        <v>6</v>
      </c>
      <c r="Z11" s="33">
        <v>9</v>
      </c>
      <c r="AA11" s="32">
        <v>1</v>
      </c>
    </row>
    <row r="12" spans="1:27" ht="12.75">
      <c r="A12" s="33">
        <v>11</v>
      </c>
      <c r="B12" s="19" t="s">
        <v>235</v>
      </c>
      <c r="C12" s="16">
        <v>1999</v>
      </c>
      <c r="D12" s="15">
        <v>2000</v>
      </c>
      <c r="E12" s="15" t="s">
        <v>7</v>
      </c>
      <c r="F12" s="15">
        <v>2</v>
      </c>
      <c r="G12" s="17" t="s">
        <v>29</v>
      </c>
      <c r="H12" s="18" t="s">
        <v>29</v>
      </c>
      <c r="I12" s="15" t="s">
        <v>29</v>
      </c>
      <c r="J12" s="15" t="s">
        <v>29</v>
      </c>
      <c r="K12" s="17">
        <v>34</v>
      </c>
      <c r="L12" s="18">
        <v>6</v>
      </c>
      <c r="O12" s="17"/>
      <c r="P12" s="18"/>
      <c r="S12" s="17"/>
      <c r="T12" s="18"/>
      <c r="W12" s="17"/>
      <c r="X12" s="18"/>
      <c r="Y12" s="18">
        <v>6</v>
      </c>
      <c r="Z12" s="33">
        <v>10</v>
      </c>
      <c r="AA12" s="33">
        <v>1</v>
      </c>
    </row>
    <row r="13" spans="1:27" ht="12.75">
      <c r="A13" s="33">
        <v>12</v>
      </c>
      <c r="B13" s="14" t="s">
        <v>39</v>
      </c>
      <c r="C13" s="16">
        <v>1996</v>
      </c>
      <c r="D13" s="15">
        <v>2000</v>
      </c>
      <c r="E13" s="15" t="s">
        <v>7</v>
      </c>
      <c r="F13" s="15">
        <f>VLOOKUP(C:C,Kategorie!A:B,2,FALSE)</f>
        <v>3</v>
      </c>
      <c r="G13" s="17">
        <v>6</v>
      </c>
      <c r="H13" s="18">
        <v>21</v>
      </c>
      <c r="I13" s="15">
        <v>12</v>
      </c>
      <c r="J13" s="15">
        <v>21</v>
      </c>
      <c r="K13" s="17">
        <v>10</v>
      </c>
      <c r="L13" s="18">
        <v>21</v>
      </c>
      <c r="O13" s="17"/>
      <c r="P13" s="18"/>
      <c r="S13" s="17"/>
      <c r="T13" s="18"/>
      <c r="W13" s="17"/>
      <c r="X13" s="18"/>
      <c r="Y13" s="18">
        <v>63</v>
      </c>
      <c r="Z13" s="33">
        <v>1</v>
      </c>
      <c r="AA13" s="32">
        <v>3</v>
      </c>
    </row>
    <row r="14" spans="1:27" ht="12.75">
      <c r="A14" s="33">
        <v>13</v>
      </c>
      <c r="B14" s="19" t="s">
        <v>163</v>
      </c>
      <c r="C14" s="16">
        <v>1996</v>
      </c>
      <c r="D14" s="15">
        <v>2000</v>
      </c>
      <c r="E14" s="15" t="s">
        <v>7</v>
      </c>
      <c r="F14" s="15">
        <f>VLOOKUP(C:C,Kategorie!A:B,2,FALSE)</f>
        <v>3</v>
      </c>
      <c r="G14" s="17">
        <v>7</v>
      </c>
      <c r="H14" s="18">
        <v>18</v>
      </c>
      <c r="I14" s="15" t="s">
        <v>29</v>
      </c>
      <c r="J14" s="15" t="s">
        <v>29</v>
      </c>
      <c r="K14" s="17" t="s">
        <v>29</v>
      </c>
      <c r="L14" s="18" t="s">
        <v>29</v>
      </c>
      <c r="O14" s="17"/>
      <c r="P14" s="18"/>
      <c r="S14" s="17"/>
      <c r="T14" s="18"/>
      <c r="W14" s="17"/>
      <c r="X14" s="18"/>
      <c r="Y14" s="18">
        <v>18</v>
      </c>
      <c r="Z14" s="33">
        <v>2</v>
      </c>
      <c r="AA14" s="32">
        <v>1</v>
      </c>
    </row>
    <row r="15" spans="1:27" ht="12.75">
      <c r="A15" s="33">
        <v>14</v>
      </c>
      <c r="B15" s="14" t="s">
        <v>71</v>
      </c>
      <c r="C15" s="16">
        <v>1994</v>
      </c>
      <c r="D15" s="15">
        <v>2000</v>
      </c>
      <c r="E15" s="15" t="s">
        <v>7</v>
      </c>
      <c r="F15" s="15">
        <f>VLOOKUP(C:C,Kategorie!A:B,2,FALSE)</f>
        <v>4</v>
      </c>
      <c r="G15" s="17">
        <v>11</v>
      </c>
      <c r="H15" s="18">
        <v>21</v>
      </c>
      <c r="I15" s="15">
        <v>16</v>
      </c>
      <c r="J15" s="15">
        <v>18</v>
      </c>
      <c r="K15" s="17" t="s">
        <v>29</v>
      </c>
      <c r="L15" s="18" t="s">
        <v>29</v>
      </c>
      <c r="O15" s="17"/>
      <c r="P15" s="18"/>
      <c r="S15" s="17"/>
      <c r="T15" s="18"/>
      <c r="W15" s="17"/>
      <c r="X15" s="18"/>
      <c r="Y15" s="18">
        <v>39</v>
      </c>
      <c r="Z15" s="33">
        <v>1</v>
      </c>
      <c r="AA15" s="32">
        <v>2</v>
      </c>
    </row>
    <row r="16" spans="1:27" ht="12.75">
      <c r="A16" s="33">
        <v>15</v>
      </c>
      <c r="B16" s="19" t="s">
        <v>198</v>
      </c>
      <c r="C16" s="16">
        <v>1994</v>
      </c>
      <c r="D16" s="15">
        <v>2000</v>
      </c>
      <c r="E16" s="15" t="s">
        <v>7</v>
      </c>
      <c r="F16" s="15">
        <v>4</v>
      </c>
      <c r="G16" s="17" t="s">
        <v>29</v>
      </c>
      <c r="H16" s="18" t="s">
        <v>29</v>
      </c>
      <c r="I16" s="15">
        <v>8</v>
      </c>
      <c r="J16" s="15">
        <v>21</v>
      </c>
      <c r="K16" s="17" t="s">
        <v>29</v>
      </c>
      <c r="L16" s="18" t="s">
        <v>29</v>
      </c>
      <c r="O16" s="17"/>
      <c r="P16" s="18"/>
      <c r="Q16" s="28"/>
      <c r="S16" s="17"/>
      <c r="T16" s="18"/>
      <c r="W16" s="17"/>
      <c r="X16" s="18"/>
      <c r="Y16" s="18">
        <v>21</v>
      </c>
      <c r="Z16" s="33">
        <v>2</v>
      </c>
      <c r="AA16" s="32">
        <v>1</v>
      </c>
    </row>
    <row r="17" spans="1:27" ht="12.75">
      <c r="A17" s="33">
        <v>16</v>
      </c>
      <c r="B17" s="14" t="s">
        <v>167</v>
      </c>
      <c r="C17" s="16">
        <v>1994</v>
      </c>
      <c r="D17" s="15">
        <v>2000</v>
      </c>
      <c r="E17" s="15" t="s">
        <v>7</v>
      </c>
      <c r="F17" s="15">
        <f>VLOOKUP(C:C,Kategorie!A:B,2,FALSE)</f>
        <v>4</v>
      </c>
      <c r="G17" s="17">
        <v>19</v>
      </c>
      <c r="H17" s="18">
        <v>18</v>
      </c>
      <c r="I17" s="15" t="s">
        <v>29</v>
      </c>
      <c r="J17" s="15" t="s">
        <v>29</v>
      </c>
      <c r="K17" s="17" t="s">
        <v>29</v>
      </c>
      <c r="L17" s="18" t="s">
        <v>29</v>
      </c>
      <c r="O17" s="17"/>
      <c r="P17" s="18"/>
      <c r="S17" s="17"/>
      <c r="T17" s="18"/>
      <c r="W17" s="17"/>
      <c r="X17" s="18"/>
      <c r="Y17" s="18">
        <v>18</v>
      </c>
      <c r="Z17" s="31">
        <v>3</v>
      </c>
      <c r="AA17" s="32">
        <v>1</v>
      </c>
    </row>
    <row r="18" spans="1:27" ht="12.75">
      <c r="A18" s="33">
        <v>17</v>
      </c>
      <c r="B18" s="14" t="s">
        <v>168</v>
      </c>
      <c r="C18" s="16">
        <v>1994</v>
      </c>
      <c r="D18" s="15">
        <v>2000</v>
      </c>
      <c r="E18" s="15" t="s">
        <v>7</v>
      </c>
      <c r="F18" s="15">
        <f>VLOOKUP(C:C,Kategorie!A:B,2,FALSE)</f>
        <v>4</v>
      </c>
      <c r="G18" s="17">
        <v>25</v>
      </c>
      <c r="H18" s="18">
        <v>15</v>
      </c>
      <c r="I18" s="15" t="s">
        <v>29</v>
      </c>
      <c r="J18" s="15" t="s">
        <v>29</v>
      </c>
      <c r="K18" s="17" t="s">
        <v>29</v>
      </c>
      <c r="L18" s="18" t="s">
        <v>29</v>
      </c>
      <c r="O18" s="17"/>
      <c r="P18" s="18"/>
      <c r="S18" s="17"/>
      <c r="T18" s="18"/>
      <c r="W18" s="17"/>
      <c r="X18" s="18"/>
      <c r="Y18" s="18">
        <v>15</v>
      </c>
      <c r="Z18" s="33">
        <v>4</v>
      </c>
      <c r="AA18" s="32">
        <v>1</v>
      </c>
    </row>
    <row r="19" spans="1:27" ht="12.75">
      <c r="A19" s="33">
        <v>18</v>
      </c>
      <c r="B19" s="19" t="s">
        <v>229</v>
      </c>
      <c r="C19" s="16">
        <v>1989</v>
      </c>
      <c r="D19" s="15">
        <v>2000</v>
      </c>
      <c r="E19" s="15" t="s">
        <v>7</v>
      </c>
      <c r="F19" s="15">
        <v>5</v>
      </c>
      <c r="G19" s="17" t="s">
        <v>29</v>
      </c>
      <c r="H19" s="18" t="s">
        <v>29</v>
      </c>
      <c r="I19" s="15" t="s">
        <v>29</v>
      </c>
      <c r="J19" s="15" t="s">
        <v>29</v>
      </c>
      <c r="K19" s="17">
        <v>4</v>
      </c>
      <c r="L19" s="18">
        <v>21</v>
      </c>
      <c r="O19" s="17"/>
      <c r="P19" s="18"/>
      <c r="S19" s="17"/>
      <c r="T19" s="18"/>
      <c r="W19" s="17"/>
      <c r="X19" s="18"/>
      <c r="Y19" s="18">
        <v>21</v>
      </c>
      <c r="Z19" s="33">
        <v>1</v>
      </c>
      <c r="AA19" s="33">
        <v>1</v>
      </c>
    </row>
    <row r="20" spans="1:27" ht="12.75">
      <c r="A20" s="33">
        <v>19</v>
      </c>
      <c r="B20" s="19" t="s">
        <v>222</v>
      </c>
      <c r="C20" s="16">
        <v>1983</v>
      </c>
      <c r="D20" s="28">
        <v>2000</v>
      </c>
      <c r="E20" s="15" t="s">
        <v>7</v>
      </c>
      <c r="F20" s="15">
        <v>6</v>
      </c>
      <c r="G20" s="17" t="s">
        <v>29</v>
      </c>
      <c r="H20" s="18" t="s">
        <v>29</v>
      </c>
      <c r="I20" s="15">
        <v>40</v>
      </c>
      <c r="J20" s="15">
        <v>21</v>
      </c>
      <c r="K20" s="17">
        <v>37</v>
      </c>
      <c r="L20" s="18">
        <v>21</v>
      </c>
      <c r="O20" s="17"/>
      <c r="P20" s="18"/>
      <c r="S20" s="17"/>
      <c r="T20" s="18"/>
      <c r="W20" s="17"/>
      <c r="X20" s="18"/>
      <c r="Y20" s="18">
        <v>42</v>
      </c>
      <c r="Z20" s="33">
        <v>1</v>
      </c>
      <c r="AA20" s="33">
        <v>2</v>
      </c>
    </row>
    <row r="21" spans="1:27" ht="12.75">
      <c r="A21" s="33">
        <v>20</v>
      </c>
      <c r="B21" s="14" t="s">
        <v>172</v>
      </c>
      <c r="C21" s="16">
        <v>1974</v>
      </c>
      <c r="D21" s="15">
        <v>2000</v>
      </c>
      <c r="E21" s="15" t="s">
        <v>7</v>
      </c>
      <c r="F21" s="15">
        <f>VLOOKUP(C:C,Kategorie!A:B,2,FALSE)</f>
        <v>7</v>
      </c>
      <c r="G21" s="17">
        <v>36</v>
      </c>
      <c r="H21" s="18">
        <v>18</v>
      </c>
      <c r="I21" s="15">
        <v>38</v>
      </c>
      <c r="J21" s="15">
        <v>21</v>
      </c>
      <c r="K21" s="17">
        <v>39</v>
      </c>
      <c r="L21" s="18">
        <v>21</v>
      </c>
      <c r="O21" s="17"/>
      <c r="P21" s="18"/>
      <c r="S21" s="17"/>
      <c r="T21" s="18"/>
      <c r="W21" s="17"/>
      <c r="X21" s="18"/>
      <c r="Y21" s="18">
        <v>60</v>
      </c>
      <c r="Z21" s="33">
        <v>1</v>
      </c>
      <c r="AA21" s="32">
        <v>3</v>
      </c>
    </row>
    <row r="22" spans="1:27" ht="12.75">
      <c r="A22" s="33">
        <v>21</v>
      </c>
      <c r="B22" s="14" t="s">
        <v>170</v>
      </c>
      <c r="C22" s="16">
        <v>1973</v>
      </c>
      <c r="D22" s="15">
        <v>2000</v>
      </c>
      <c r="E22" s="15" t="s">
        <v>7</v>
      </c>
      <c r="F22" s="15">
        <v>7</v>
      </c>
      <c r="G22" s="17">
        <v>33</v>
      </c>
      <c r="H22" s="18">
        <v>21</v>
      </c>
      <c r="I22" s="15" t="s">
        <v>29</v>
      </c>
      <c r="J22" s="15" t="s">
        <v>29</v>
      </c>
      <c r="K22" s="17" t="s">
        <v>29</v>
      </c>
      <c r="L22" s="18" t="s">
        <v>29</v>
      </c>
      <c r="O22" s="17"/>
      <c r="P22" s="18"/>
      <c r="S22" s="17"/>
      <c r="T22" s="18"/>
      <c r="W22" s="17"/>
      <c r="X22" s="18"/>
      <c r="Y22" s="18">
        <v>21</v>
      </c>
      <c r="Z22" s="33">
        <v>2</v>
      </c>
      <c r="AA22" s="32">
        <v>1</v>
      </c>
    </row>
    <row r="23" spans="1:27" ht="12.75">
      <c r="A23" s="33">
        <v>22</v>
      </c>
      <c r="B23" s="14" t="s">
        <v>27</v>
      </c>
      <c r="C23" s="16">
        <v>1965</v>
      </c>
      <c r="D23" s="15">
        <v>2000</v>
      </c>
      <c r="E23" s="15" t="s">
        <v>7</v>
      </c>
      <c r="F23" s="15">
        <f>VLOOKUP(C:C,Kategorie!A:B,2,FALSE)</f>
        <v>8</v>
      </c>
      <c r="G23" s="17">
        <v>29</v>
      </c>
      <c r="H23" s="18">
        <v>21</v>
      </c>
      <c r="I23" s="15">
        <v>28</v>
      </c>
      <c r="J23" s="15">
        <v>21</v>
      </c>
      <c r="K23" s="17">
        <v>33</v>
      </c>
      <c r="L23" s="18">
        <v>21</v>
      </c>
      <c r="O23" s="17"/>
      <c r="P23" s="18"/>
      <c r="S23" s="17"/>
      <c r="T23" s="18"/>
      <c r="W23" s="17"/>
      <c r="X23" s="18"/>
      <c r="Y23" s="18">
        <v>63</v>
      </c>
      <c r="Z23" s="33">
        <v>1</v>
      </c>
      <c r="AA23" s="32">
        <v>3</v>
      </c>
    </row>
    <row r="24" spans="1:27" ht="12.75">
      <c r="A24" s="33">
        <v>23</v>
      </c>
      <c r="B24" s="19" t="s">
        <v>232</v>
      </c>
      <c r="C24" s="16" t="s">
        <v>91</v>
      </c>
      <c r="D24" s="15">
        <v>2000</v>
      </c>
      <c r="E24" s="15" t="s">
        <v>7</v>
      </c>
      <c r="F24" s="15" t="s">
        <v>201</v>
      </c>
      <c r="G24" s="17" t="s">
        <v>29</v>
      </c>
      <c r="H24" s="18" t="s">
        <v>29</v>
      </c>
      <c r="I24" s="15" t="s">
        <v>29</v>
      </c>
      <c r="J24" s="15" t="s">
        <v>29</v>
      </c>
      <c r="K24" s="17">
        <v>19</v>
      </c>
      <c r="L24" s="18"/>
      <c r="O24" s="17"/>
      <c r="P24" s="18"/>
      <c r="S24" s="17"/>
      <c r="T24" s="18"/>
      <c r="W24" s="17"/>
      <c r="X24" s="18"/>
      <c r="Y24" s="18"/>
      <c r="Z24" s="33"/>
      <c r="AA24" s="32">
        <v>1</v>
      </c>
    </row>
    <row r="25" spans="1:27" ht="12.75">
      <c r="A25" s="33">
        <v>24</v>
      </c>
      <c r="B25" s="14" t="s">
        <v>36</v>
      </c>
      <c r="C25" s="16">
        <v>2007</v>
      </c>
      <c r="D25" s="15">
        <v>2000</v>
      </c>
      <c r="E25" s="15" t="s">
        <v>6</v>
      </c>
      <c r="F25" s="15">
        <f>VLOOKUP(C:C,Kategorie!A:B,2,FALSE)</f>
        <v>0</v>
      </c>
      <c r="G25" s="17">
        <v>35</v>
      </c>
      <c r="H25" s="18">
        <v>21</v>
      </c>
      <c r="I25" s="15">
        <v>35</v>
      </c>
      <c r="J25" s="15">
        <v>21</v>
      </c>
      <c r="K25" s="17">
        <v>38</v>
      </c>
      <c r="L25" s="18">
        <v>21</v>
      </c>
      <c r="O25" s="17"/>
      <c r="P25" s="18"/>
      <c r="S25" s="17"/>
      <c r="T25" s="18"/>
      <c r="W25" s="17"/>
      <c r="X25" s="18"/>
      <c r="Y25" s="18">
        <v>63</v>
      </c>
      <c r="Z25" s="33">
        <v>1</v>
      </c>
      <c r="AA25" s="32">
        <v>3</v>
      </c>
    </row>
    <row r="26" spans="1:27" ht="12.75">
      <c r="A26" s="33">
        <v>25</v>
      </c>
      <c r="B26" s="19" t="s">
        <v>189</v>
      </c>
      <c r="C26" s="16">
        <v>2006</v>
      </c>
      <c r="D26" s="15">
        <v>2000</v>
      </c>
      <c r="E26" s="15" t="s">
        <v>6</v>
      </c>
      <c r="F26" s="15">
        <v>1</v>
      </c>
      <c r="G26" s="17" t="s">
        <v>29</v>
      </c>
      <c r="H26" s="18" t="s">
        <v>29</v>
      </c>
      <c r="I26" s="15">
        <v>39</v>
      </c>
      <c r="J26" s="15">
        <v>21</v>
      </c>
      <c r="K26" s="17">
        <v>36</v>
      </c>
      <c r="L26" s="18">
        <v>21</v>
      </c>
      <c r="O26" s="17"/>
      <c r="P26" s="18"/>
      <c r="S26" s="17"/>
      <c r="T26" s="18"/>
      <c r="W26" s="17"/>
      <c r="X26" s="18"/>
      <c r="Y26" s="18">
        <v>42</v>
      </c>
      <c r="Z26" s="33">
        <v>1</v>
      </c>
      <c r="AA26" s="33">
        <v>2</v>
      </c>
    </row>
    <row r="27" spans="1:27" ht="12.75">
      <c r="A27" s="33">
        <v>26</v>
      </c>
      <c r="B27" s="19" t="s">
        <v>60</v>
      </c>
      <c r="C27" s="16">
        <v>2000</v>
      </c>
      <c r="D27" s="28">
        <v>2000</v>
      </c>
      <c r="E27" s="15" t="s">
        <v>6</v>
      </c>
      <c r="F27" s="15">
        <f>VLOOKUP(C:C,Kategorie!A:B,2,FALSE)</f>
        <v>1</v>
      </c>
      <c r="G27" s="17">
        <v>32</v>
      </c>
      <c r="H27" s="18">
        <v>21</v>
      </c>
      <c r="I27" s="15" t="s">
        <v>29</v>
      </c>
      <c r="J27" s="15" t="s">
        <v>29</v>
      </c>
      <c r="K27" s="17" t="s">
        <v>29</v>
      </c>
      <c r="L27" s="18" t="s">
        <v>29</v>
      </c>
      <c r="O27" s="17"/>
      <c r="P27" s="18"/>
      <c r="S27" s="17"/>
      <c r="T27" s="18"/>
      <c r="W27" s="17"/>
      <c r="X27" s="18"/>
      <c r="Y27" s="18">
        <v>21</v>
      </c>
      <c r="Z27" s="33">
        <v>2</v>
      </c>
      <c r="AA27" s="32">
        <v>1</v>
      </c>
    </row>
    <row r="28" spans="1:27" ht="12.75">
      <c r="A28" s="33">
        <v>27</v>
      </c>
      <c r="B28" s="14" t="s">
        <v>21</v>
      </c>
      <c r="C28" s="16">
        <v>2003</v>
      </c>
      <c r="D28" s="15">
        <v>2000</v>
      </c>
      <c r="E28" s="15" t="s">
        <v>6</v>
      </c>
      <c r="F28" s="15">
        <f>VLOOKUP(C:C,Kategorie!A:B,2,FALSE)</f>
        <v>1</v>
      </c>
      <c r="G28" s="17">
        <v>38</v>
      </c>
      <c r="H28" s="18">
        <v>18</v>
      </c>
      <c r="I28" s="15" t="s">
        <v>29</v>
      </c>
      <c r="J28" s="15" t="s">
        <v>29</v>
      </c>
      <c r="K28" s="17" t="s">
        <v>29</v>
      </c>
      <c r="L28" s="18" t="s">
        <v>29</v>
      </c>
      <c r="O28" s="17"/>
      <c r="P28" s="18"/>
      <c r="S28" s="17"/>
      <c r="T28" s="18"/>
      <c r="W28" s="17"/>
      <c r="X28" s="18"/>
      <c r="Y28" s="18">
        <v>18</v>
      </c>
      <c r="Z28" s="33">
        <v>3</v>
      </c>
      <c r="AA28" s="32">
        <v>1</v>
      </c>
    </row>
    <row r="29" spans="1:27" ht="12.75">
      <c r="A29" s="33">
        <v>28</v>
      </c>
      <c r="B29" s="14" t="s">
        <v>28</v>
      </c>
      <c r="C29" s="16">
        <v>1998</v>
      </c>
      <c r="D29" s="15">
        <v>2000</v>
      </c>
      <c r="E29" s="15" t="s">
        <v>6</v>
      </c>
      <c r="F29" s="15">
        <f>VLOOKUP(C:C,Kategorie!A:B,2,FALSE)</f>
        <v>2</v>
      </c>
      <c r="G29" s="17">
        <v>8</v>
      </c>
      <c r="H29" s="18">
        <v>21</v>
      </c>
      <c r="I29" s="15">
        <v>11</v>
      </c>
      <c r="J29" s="15">
        <v>21</v>
      </c>
      <c r="K29" s="17">
        <v>11</v>
      </c>
      <c r="L29" s="18">
        <v>21</v>
      </c>
      <c r="O29" s="17"/>
      <c r="P29" s="18"/>
      <c r="S29" s="17"/>
      <c r="T29" s="18"/>
      <c r="W29" s="17"/>
      <c r="X29" s="18"/>
      <c r="Y29" s="18">
        <v>63</v>
      </c>
      <c r="Z29" s="33">
        <v>1</v>
      </c>
      <c r="AA29" s="32">
        <v>3</v>
      </c>
    </row>
    <row r="30" spans="1:27" ht="12.75">
      <c r="A30" s="33">
        <v>29</v>
      </c>
      <c r="B30" s="19" t="s">
        <v>50</v>
      </c>
      <c r="C30" s="16">
        <v>1998</v>
      </c>
      <c r="D30" s="15">
        <v>2000</v>
      </c>
      <c r="E30" s="15" t="s">
        <v>6</v>
      </c>
      <c r="F30" s="15">
        <f>VLOOKUP(C:C,Kategorie!A:B,2,FALSE)</f>
        <v>2</v>
      </c>
      <c r="G30" s="17">
        <v>9</v>
      </c>
      <c r="H30" s="18">
        <v>18</v>
      </c>
      <c r="I30" s="15">
        <v>15</v>
      </c>
      <c r="J30" s="15">
        <v>18</v>
      </c>
      <c r="K30" s="17">
        <v>12</v>
      </c>
      <c r="L30" s="18">
        <v>18</v>
      </c>
      <c r="O30" s="17"/>
      <c r="P30" s="18"/>
      <c r="S30" s="17"/>
      <c r="T30" s="18"/>
      <c r="W30" s="17"/>
      <c r="X30" s="18"/>
      <c r="Y30" s="18">
        <v>54</v>
      </c>
      <c r="Z30" s="33">
        <v>2</v>
      </c>
      <c r="AA30" s="32">
        <v>3</v>
      </c>
    </row>
    <row r="31" spans="1:27" ht="12.75">
      <c r="A31" s="33">
        <v>30</v>
      </c>
      <c r="B31" s="14" t="s">
        <v>59</v>
      </c>
      <c r="C31" s="16">
        <v>1999</v>
      </c>
      <c r="D31" s="15">
        <v>2000</v>
      </c>
      <c r="E31" s="15" t="s">
        <v>6</v>
      </c>
      <c r="F31" s="15">
        <f>VLOOKUP(C:C,Kategorie!A:B,2,FALSE)</f>
        <v>2</v>
      </c>
      <c r="G31" s="17">
        <v>12</v>
      </c>
      <c r="H31" s="18">
        <v>15</v>
      </c>
      <c r="I31" s="15">
        <v>20</v>
      </c>
      <c r="J31" s="15">
        <v>15</v>
      </c>
      <c r="K31" s="17">
        <v>17</v>
      </c>
      <c r="L31" s="18">
        <v>13</v>
      </c>
      <c r="O31" s="17"/>
      <c r="P31" s="18"/>
      <c r="S31" s="17"/>
      <c r="T31" s="18"/>
      <c r="W31" s="17"/>
      <c r="X31" s="18"/>
      <c r="Y31" s="18">
        <v>43</v>
      </c>
      <c r="Z31" s="31">
        <v>3</v>
      </c>
      <c r="AA31" s="32">
        <v>3</v>
      </c>
    </row>
    <row r="32" spans="1:27" ht="12.75">
      <c r="A32" s="33">
        <v>31</v>
      </c>
      <c r="B32" s="14" t="s">
        <v>90</v>
      </c>
      <c r="C32" s="16">
        <v>1998</v>
      </c>
      <c r="D32" s="15">
        <v>2000</v>
      </c>
      <c r="E32" s="15" t="s">
        <v>6</v>
      </c>
      <c r="F32" s="15">
        <f>VLOOKUP(C:C,Kategorie!A:B,2,FALSE)</f>
        <v>2</v>
      </c>
      <c r="G32" s="17">
        <v>20</v>
      </c>
      <c r="H32" s="18">
        <v>13</v>
      </c>
      <c r="I32" s="15">
        <v>21</v>
      </c>
      <c r="J32" s="15">
        <v>13</v>
      </c>
      <c r="K32" s="17">
        <v>21</v>
      </c>
      <c r="L32" s="18">
        <v>10</v>
      </c>
      <c r="O32" s="17"/>
      <c r="P32" s="18"/>
      <c r="S32" s="17"/>
      <c r="T32" s="18"/>
      <c r="W32" s="17"/>
      <c r="X32" s="18"/>
      <c r="Y32" s="18">
        <v>36</v>
      </c>
      <c r="Z32" s="33">
        <v>4</v>
      </c>
      <c r="AA32" s="32">
        <v>3</v>
      </c>
    </row>
    <row r="33" spans="1:27" ht="12.75">
      <c r="A33" s="33">
        <v>32</v>
      </c>
      <c r="B33" s="14" t="s">
        <v>30</v>
      </c>
      <c r="C33" s="16">
        <v>1999</v>
      </c>
      <c r="D33" s="15">
        <v>2000</v>
      </c>
      <c r="E33" s="15" t="s">
        <v>6</v>
      </c>
      <c r="F33" s="15">
        <f>VLOOKUP(C:C,Kategorie!A:B,2,FALSE)</f>
        <v>2</v>
      </c>
      <c r="G33" s="17">
        <v>28</v>
      </c>
      <c r="H33" s="18">
        <v>8</v>
      </c>
      <c r="I33" s="15">
        <v>23</v>
      </c>
      <c r="J33" s="15">
        <v>10</v>
      </c>
      <c r="K33" s="17">
        <v>26</v>
      </c>
      <c r="L33" s="18">
        <v>6</v>
      </c>
      <c r="O33" s="17"/>
      <c r="P33" s="18"/>
      <c r="S33" s="17"/>
      <c r="T33" s="18"/>
      <c r="W33" s="17"/>
      <c r="X33" s="18"/>
      <c r="Y33" s="18">
        <v>24</v>
      </c>
      <c r="Z33" s="33">
        <v>5</v>
      </c>
      <c r="AA33" s="32">
        <v>3</v>
      </c>
    </row>
    <row r="34" spans="1:27" ht="12.75">
      <c r="A34" s="33">
        <v>33</v>
      </c>
      <c r="B34" s="19" t="s">
        <v>231</v>
      </c>
      <c r="C34" s="16">
        <v>1998</v>
      </c>
      <c r="D34" s="15">
        <v>2000</v>
      </c>
      <c r="E34" s="15" t="s">
        <v>6</v>
      </c>
      <c r="F34" s="15">
        <v>2</v>
      </c>
      <c r="G34" s="17" t="s">
        <v>29</v>
      </c>
      <c r="H34" s="18" t="s">
        <v>29</v>
      </c>
      <c r="I34" s="15" t="s">
        <v>29</v>
      </c>
      <c r="J34" s="15" t="s">
        <v>29</v>
      </c>
      <c r="K34" s="17">
        <v>15</v>
      </c>
      <c r="L34" s="18">
        <v>15</v>
      </c>
      <c r="O34" s="17"/>
      <c r="P34" s="18"/>
      <c r="S34" s="17"/>
      <c r="T34" s="18"/>
      <c r="W34" s="17"/>
      <c r="X34" s="18"/>
      <c r="Y34" s="18">
        <v>15</v>
      </c>
      <c r="Z34" s="33">
        <v>6</v>
      </c>
      <c r="AA34" s="32">
        <v>2</v>
      </c>
    </row>
    <row r="35" spans="1:27" ht="12.75">
      <c r="A35" s="33">
        <v>34</v>
      </c>
      <c r="B35" s="14" t="s">
        <v>19</v>
      </c>
      <c r="C35" s="16">
        <v>1998</v>
      </c>
      <c r="D35" s="28">
        <v>2000</v>
      </c>
      <c r="E35" s="15" t="s">
        <v>6</v>
      </c>
      <c r="F35" s="15">
        <f>VLOOKUP(C:C,Kategorie!A:B,2,FALSE)</f>
        <v>2</v>
      </c>
      <c r="G35" s="17">
        <v>37</v>
      </c>
      <c r="H35" s="18">
        <v>6</v>
      </c>
      <c r="I35" s="15">
        <v>32</v>
      </c>
      <c r="J35" s="15">
        <v>4</v>
      </c>
      <c r="K35" s="17">
        <v>35</v>
      </c>
      <c r="L35" s="18">
        <v>2</v>
      </c>
      <c r="O35" s="17"/>
      <c r="P35" s="18"/>
      <c r="S35" s="17"/>
      <c r="T35" s="18"/>
      <c r="W35" s="17"/>
      <c r="X35" s="18"/>
      <c r="Y35" s="18">
        <v>12</v>
      </c>
      <c r="Z35" s="33">
        <v>7</v>
      </c>
      <c r="AA35" s="32">
        <v>3</v>
      </c>
    </row>
    <row r="36" spans="1:27" ht="12.75">
      <c r="A36" s="33">
        <v>35</v>
      </c>
      <c r="B36" s="19" t="s">
        <v>200</v>
      </c>
      <c r="C36" s="16">
        <v>1997</v>
      </c>
      <c r="D36" s="15">
        <v>2000</v>
      </c>
      <c r="E36" s="15" t="s">
        <v>6</v>
      </c>
      <c r="F36" s="15">
        <v>2</v>
      </c>
      <c r="G36" s="17" t="s">
        <v>29</v>
      </c>
      <c r="H36" s="18" t="s">
        <v>29</v>
      </c>
      <c r="I36" s="15">
        <v>27</v>
      </c>
      <c r="J36" s="15">
        <v>8</v>
      </c>
      <c r="K36" s="17">
        <v>31</v>
      </c>
      <c r="L36" s="18">
        <v>3</v>
      </c>
      <c r="O36" s="17"/>
      <c r="P36" s="18"/>
      <c r="S36" s="17"/>
      <c r="T36" s="18"/>
      <c r="W36" s="17"/>
      <c r="X36" s="18"/>
      <c r="Y36" s="18">
        <v>11</v>
      </c>
      <c r="Z36" s="33">
        <v>8</v>
      </c>
      <c r="AA36" s="32">
        <v>2</v>
      </c>
    </row>
    <row r="37" spans="1:27" ht="12.75">
      <c r="A37" s="33">
        <v>36</v>
      </c>
      <c r="B37" s="14" t="s">
        <v>33</v>
      </c>
      <c r="C37" s="16">
        <v>1998</v>
      </c>
      <c r="D37" s="15">
        <v>2000</v>
      </c>
      <c r="E37" s="15" t="s">
        <v>6</v>
      </c>
      <c r="F37" s="15">
        <v>2</v>
      </c>
      <c r="G37" s="17">
        <v>27</v>
      </c>
      <c r="H37" s="18">
        <v>10</v>
      </c>
      <c r="I37" s="15" t="s">
        <v>29</v>
      </c>
      <c r="J37" s="15" t="s">
        <v>29</v>
      </c>
      <c r="K37" s="17" t="s">
        <v>29</v>
      </c>
      <c r="L37" s="18" t="s">
        <v>29</v>
      </c>
      <c r="O37" s="17"/>
      <c r="P37" s="18"/>
      <c r="S37" s="17"/>
      <c r="T37" s="18"/>
      <c r="W37" s="17"/>
      <c r="X37" s="18"/>
      <c r="Y37" s="18">
        <v>10</v>
      </c>
      <c r="Z37" s="33">
        <v>9</v>
      </c>
      <c r="AA37" s="32">
        <v>1</v>
      </c>
    </row>
    <row r="38" spans="1:27" ht="12.75">
      <c r="A38" s="33">
        <v>37</v>
      </c>
      <c r="B38" s="19" t="s">
        <v>233</v>
      </c>
      <c r="C38" s="16">
        <v>1997</v>
      </c>
      <c r="D38" s="15">
        <v>2000</v>
      </c>
      <c r="E38" s="15" t="s">
        <v>6</v>
      </c>
      <c r="F38" s="15">
        <v>2</v>
      </c>
      <c r="G38" s="17" t="s">
        <v>29</v>
      </c>
      <c r="H38" s="18" t="s">
        <v>29</v>
      </c>
      <c r="I38" s="15" t="s">
        <v>29</v>
      </c>
      <c r="J38" s="15" t="s">
        <v>29</v>
      </c>
      <c r="K38" s="17">
        <v>22</v>
      </c>
      <c r="L38" s="18">
        <v>8</v>
      </c>
      <c r="O38" s="17"/>
      <c r="P38" s="18"/>
      <c r="S38" s="17"/>
      <c r="T38" s="18"/>
      <c r="W38" s="17"/>
      <c r="X38" s="18"/>
      <c r="Y38" s="18">
        <v>8</v>
      </c>
      <c r="Z38" s="33">
        <v>10</v>
      </c>
      <c r="AA38" s="32">
        <v>1</v>
      </c>
    </row>
    <row r="39" spans="1:27" ht="12.75">
      <c r="A39" s="33">
        <v>38</v>
      </c>
      <c r="B39" s="19" t="s">
        <v>203</v>
      </c>
      <c r="C39" s="16">
        <v>1999</v>
      </c>
      <c r="D39" s="28">
        <v>2000</v>
      </c>
      <c r="E39" s="15" t="s">
        <v>6</v>
      </c>
      <c r="F39" s="15">
        <v>2</v>
      </c>
      <c r="G39" s="17" t="s">
        <v>29</v>
      </c>
      <c r="H39" s="18" t="s">
        <v>29</v>
      </c>
      <c r="I39" s="15">
        <v>30</v>
      </c>
      <c r="J39" s="15">
        <v>6</v>
      </c>
      <c r="K39" s="17" t="s">
        <v>29</v>
      </c>
      <c r="L39" s="18" t="s">
        <v>29</v>
      </c>
      <c r="O39" s="17"/>
      <c r="P39" s="18"/>
      <c r="S39" s="17"/>
      <c r="T39" s="18"/>
      <c r="W39" s="17"/>
      <c r="X39" s="18"/>
      <c r="Y39" s="17">
        <v>6</v>
      </c>
      <c r="Z39" s="33">
        <v>11</v>
      </c>
      <c r="AA39" s="33">
        <v>1</v>
      </c>
    </row>
    <row r="40" spans="1:27" ht="12.75">
      <c r="A40" s="33">
        <v>39</v>
      </c>
      <c r="B40" s="19" t="s">
        <v>234</v>
      </c>
      <c r="C40" s="16">
        <v>1999</v>
      </c>
      <c r="D40" s="15">
        <v>2000</v>
      </c>
      <c r="E40" s="15" t="s">
        <v>6</v>
      </c>
      <c r="F40" s="15">
        <v>2</v>
      </c>
      <c r="G40" s="17" t="s">
        <v>29</v>
      </c>
      <c r="H40" s="18" t="s">
        <v>29</v>
      </c>
      <c r="I40" s="15" t="s">
        <v>29</v>
      </c>
      <c r="J40" s="15" t="s">
        <v>29</v>
      </c>
      <c r="K40" s="17">
        <v>29</v>
      </c>
      <c r="L40" s="18">
        <v>4</v>
      </c>
      <c r="O40" s="17"/>
      <c r="P40" s="18"/>
      <c r="S40" s="17"/>
      <c r="T40" s="18"/>
      <c r="W40" s="17"/>
      <c r="X40" s="18"/>
      <c r="Y40" s="17">
        <v>4</v>
      </c>
      <c r="Z40" s="33">
        <v>12</v>
      </c>
      <c r="AA40" s="33">
        <v>1</v>
      </c>
    </row>
    <row r="41" spans="1:27" ht="12.75">
      <c r="A41" s="33">
        <v>40</v>
      </c>
      <c r="B41" s="14" t="s">
        <v>161</v>
      </c>
      <c r="C41" s="16">
        <v>1996</v>
      </c>
      <c r="D41" s="15">
        <v>2000</v>
      </c>
      <c r="E41" s="15" t="s">
        <v>6</v>
      </c>
      <c r="F41" s="15">
        <f>VLOOKUP(C:C,Kategorie!A:B,2,FALSE)</f>
        <v>3</v>
      </c>
      <c r="G41" s="17">
        <v>3</v>
      </c>
      <c r="H41" s="18">
        <v>21</v>
      </c>
      <c r="I41" s="15">
        <v>9</v>
      </c>
      <c r="J41" s="15">
        <v>18</v>
      </c>
      <c r="K41" s="17">
        <v>9</v>
      </c>
      <c r="L41" s="18">
        <v>15</v>
      </c>
      <c r="O41" s="17"/>
      <c r="P41" s="18"/>
      <c r="S41" s="17"/>
      <c r="T41" s="18"/>
      <c r="W41" s="17"/>
      <c r="X41" s="18"/>
      <c r="Y41" s="17">
        <v>54</v>
      </c>
      <c r="Z41" s="33">
        <v>1</v>
      </c>
      <c r="AA41" s="32">
        <v>3</v>
      </c>
    </row>
    <row r="42" spans="1:27" ht="12.75">
      <c r="A42" s="33">
        <v>41</v>
      </c>
      <c r="B42" s="19" t="s">
        <v>196</v>
      </c>
      <c r="C42" s="16">
        <v>1996</v>
      </c>
      <c r="D42" s="15">
        <v>2000</v>
      </c>
      <c r="E42" s="15" t="s">
        <v>6</v>
      </c>
      <c r="F42" s="15">
        <v>3</v>
      </c>
      <c r="G42" s="17" t="s">
        <v>29</v>
      </c>
      <c r="H42" s="18" t="s">
        <v>29</v>
      </c>
      <c r="I42" s="15">
        <v>6</v>
      </c>
      <c r="J42" s="15">
        <v>21</v>
      </c>
      <c r="K42" s="17">
        <v>7</v>
      </c>
      <c r="L42" s="18">
        <v>21</v>
      </c>
      <c r="O42" s="17"/>
      <c r="P42" s="18"/>
      <c r="S42" s="17"/>
      <c r="T42" s="18"/>
      <c r="W42" s="17"/>
      <c r="X42" s="18"/>
      <c r="Y42" s="17">
        <v>42</v>
      </c>
      <c r="Z42" s="33">
        <v>2</v>
      </c>
      <c r="AA42" s="32">
        <v>2</v>
      </c>
    </row>
    <row r="43" spans="1:27" ht="12.75">
      <c r="A43" s="33">
        <v>42</v>
      </c>
      <c r="B43" s="19" t="s">
        <v>218</v>
      </c>
      <c r="C43" s="16">
        <v>1995</v>
      </c>
      <c r="D43" s="15">
        <v>2000</v>
      </c>
      <c r="E43" s="15" t="s">
        <v>6</v>
      </c>
      <c r="F43" s="15">
        <v>3</v>
      </c>
      <c r="G43" s="17" t="s">
        <v>29</v>
      </c>
      <c r="H43" s="18" t="s">
        <v>29</v>
      </c>
      <c r="I43" s="15" t="s">
        <v>29</v>
      </c>
      <c r="J43" s="15" t="s">
        <v>29</v>
      </c>
      <c r="K43" s="17">
        <v>8</v>
      </c>
      <c r="L43" s="18">
        <v>18</v>
      </c>
      <c r="O43" s="17"/>
      <c r="P43" s="18"/>
      <c r="S43" s="17"/>
      <c r="T43" s="18"/>
      <c r="W43" s="17"/>
      <c r="X43" s="18"/>
      <c r="Y43" s="17">
        <v>18</v>
      </c>
      <c r="Z43" s="33">
        <v>3</v>
      </c>
      <c r="AA43" s="32">
        <v>1</v>
      </c>
    </row>
    <row r="44" spans="1:27" ht="12.75">
      <c r="A44" s="33">
        <v>43</v>
      </c>
      <c r="B44" s="19" t="s">
        <v>205</v>
      </c>
      <c r="C44" s="16">
        <v>1995</v>
      </c>
      <c r="D44" s="28">
        <v>2000</v>
      </c>
      <c r="E44" s="15" t="s">
        <v>6</v>
      </c>
      <c r="F44" s="15">
        <v>3</v>
      </c>
      <c r="G44" s="17" t="s">
        <v>29</v>
      </c>
      <c r="H44" s="18" t="s">
        <v>29</v>
      </c>
      <c r="I44" s="15">
        <v>34</v>
      </c>
      <c r="J44" s="15">
        <v>15</v>
      </c>
      <c r="K44" s="17" t="s">
        <v>29</v>
      </c>
      <c r="L44" s="18" t="s">
        <v>29</v>
      </c>
      <c r="O44" s="17"/>
      <c r="P44" s="18"/>
      <c r="S44" s="17"/>
      <c r="T44" s="18"/>
      <c r="W44" s="17"/>
      <c r="X44" s="18"/>
      <c r="Y44" s="17">
        <v>15</v>
      </c>
      <c r="Z44" s="33">
        <v>4</v>
      </c>
      <c r="AA44" s="33">
        <v>1</v>
      </c>
    </row>
    <row r="45" spans="1:27" ht="12.75">
      <c r="A45" s="33">
        <v>44</v>
      </c>
      <c r="B45" s="19" t="s">
        <v>230</v>
      </c>
      <c r="C45" s="16">
        <v>1996</v>
      </c>
      <c r="D45" s="15">
        <v>2000</v>
      </c>
      <c r="E45" s="15" t="s">
        <v>6</v>
      </c>
      <c r="F45" s="15">
        <v>3</v>
      </c>
      <c r="G45" s="17" t="s">
        <v>29</v>
      </c>
      <c r="H45" s="18" t="s">
        <v>29</v>
      </c>
      <c r="I45" s="15" t="s">
        <v>29</v>
      </c>
      <c r="J45" s="15" t="s">
        <v>29</v>
      </c>
      <c r="K45" s="17">
        <v>13</v>
      </c>
      <c r="L45" s="18">
        <v>13</v>
      </c>
      <c r="O45" s="17"/>
      <c r="P45" s="18"/>
      <c r="S45" s="17"/>
      <c r="T45" s="18"/>
      <c r="W45" s="17"/>
      <c r="X45" s="18"/>
      <c r="Y45" s="17">
        <v>13</v>
      </c>
      <c r="Z45" s="33">
        <v>5</v>
      </c>
      <c r="AA45" s="32">
        <v>1</v>
      </c>
    </row>
    <row r="46" spans="1:27" ht="12.75">
      <c r="A46" s="33">
        <v>45</v>
      </c>
      <c r="B46" s="19" t="s">
        <v>197</v>
      </c>
      <c r="C46" s="16">
        <v>1992</v>
      </c>
      <c r="D46" s="15">
        <v>2000</v>
      </c>
      <c r="E46" s="15" t="s">
        <v>6</v>
      </c>
      <c r="F46" s="15">
        <v>4</v>
      </c>
      <c r="G46" s="6" t="s">
        <v>29</v>
      </c>
      <c r="H46" s="18" t="s">
        <v>29</v>
      </c>
      <c r="I46" s="15">
        <v>7</v>
      </c>
      <c r="J46" s="15">
        <v>15</v>
      </c>
      <c r="K46" s="17">
        <v>5</v>
      </c>
      <c r="L46" s="18">
        <v>18</v>
      </c>
      <c r="O46" s="17"/>
      <c r="P46" s="18"/>
      <c r="S46" s="17"/>
      <c r="T46" s="18"/>
      <c r="W46" s="17"/>
      <c r="X46" s="18"/>
      <c r="Y46" s="17">
        <v>33</v>
      </c>
      <c r="Z46" s="33">
        <v>1</v>
      </c>
      <c r="AA46" s="32">
        <v>2</v>
      </c>
    </row>
    <row r="47" spans="1:27" ht="12.75">
      <c r="A47" s="33">
        <v>46</v>
      </c>
      <c r="B47" s="14" t="s">
        <v>165</v>
      </c>
      <c r="C47" s="16">
        <v>1994</v>
      </c>
      <c r="D47" s="15">
        <v>2000</v>
      </c>
      <c r="E47" s="15" t="s">
        <v>6</v>
      </c>
      <c r="F47" s="15">
        <f>VLOOKUP(C:C,Kategorie!A:B,2,FALSE)</f>
        <v>4</v>
      </c>
      <c r="G47" s="17">
        <v>17</v>
      </c>
      <c r="H47" s="18">
        <v>21</v>
      </c>
      <c r="I47" s="15" t="s">
        <v>29</v>
      </c>
      <c r="J47" s="15" t="s">
        <v>29</v>
      </c>
      <c r="K47" s="17" t="s">
        <v>29</v>
      </c>
      <c r="L47" s="18" t="s">
        <v>29</v>
      </c>
      <c r="O47" s="17"/>
      <c r="P47" s="18"/>
      <c r="S47" s="17"/>
      <c r="T47" s="18"/>
      <c r="W47" s="17"/>
      <c r="X47" s="18"/>
      <c r="Y47" s="17">
        <v>21</v>
      </c>
      <c r="Z47" s="31">
        <v>2</v>
      </c>
      <c r="AA47" s="32">
        <v>1</v>
      </c>
    </row>
    <row r="48" spans="1:27" ht="12.75">
      <c r="A48" s="33">
        <v>47</v>
      </c>
      <c r="B48" s="19" t="s">
        <v>194</v>
      </c>
      <c r="C48" s="16">
        <v>1993</v>
      </c>
      <c r="D48" s="15">
        <v>2000</v>
      </c>
      <c r="E48" s="15" t="s">
        <v>6</v>
      </c>
      <c r="F48" s="15">
        <v>4</v>
      </c>
      <c r="G48" s="17" t="s">
        <v>29</v>
      </c>
      <c r="H48" s="18" t="s">
        <v>29</v>
      </c>
      <c r="I48" s="15">
        <v>2</v>
      </c>
      <c r="J48" s="15">
        <v>21</v>
      </c>
      <c r="K48" s="17" t="s">
        <v>29</v>
      </c>
      <c r="L48" s="18" t="s">
        <v>29</v>
      </c>
      <c r="O48" s="17"/>
      <c r="P48" s="18"/>
      <c r="S48" s="17"/>
      <c r="T48" s="18"/>
      <c r="W48" s="17"/>
      <c r="X48" s="18"/>
      <c r="Y48" s="17">
        <v>21</v>
      </c>
      <c r="Z48" s="33">
        <v>3</v>
      </c>
      <c r="AA48" s="33">
        <v>1</v>
      </c>
    </row>
    <row r="49" spans="1:27" ht="12.75">
      <c r="A49" s="33">
        <v>48</v>
      </c>
      <c r="B49" s="19" t="s">
        <v>228</v>
      </c>
      <c r="C49" s="16">
        <v>1992</v>
      </c>
      <c r="D49" s="15">
        <v>2000</v>
      </c>
      <c r="E49" s="15" t="s">
        <v>6</v>
      </c>
      <c r="F49" s="15">
        <v>4</v>
      </c>
      <c r="G49" s="17" t="s">
        <v>29</v>
      </c>
      <c r="H49" s="18" t="s">
        <v>29</v>
      </c>
      <c r="I49" s="15" t="s">
        <v>29</v>
      </c>
      <c r="J49" s="15" t="s">
        <v>29</v>
      </c>
      <c r="K49" s="17">
        <v>1</v>
      </c>
      <c r="L49" s="18">
        <v>21</v>
      </c>
      <c r="O49" s="17"/>
      <c r="P49" s="18"/>
      <c r="S49" s="17"/>
      <c r="T49" s="18"/>
      <c r="W49" s="17"/>
      <c r="X49" s="18"/>
      <c r="Y49" s="17">
        <v>21</v>
      </c>
      <c r="Z49" s="33">
        <v>4</v>
      </c>
      <c r="AA49" s="32">
        <v>1</v>
      </c>
    </row>
    <row r="50" spans="1:27" ht="12.75">
      <c r="A50" s="33">
        <v>49</v>
      </c>
      <c r="B50" s="19" t="s">
        <v>195</v>
      </c>
      <c r="C50" s="16">
        <v>1992</v>
      </c>
      <c r="D50" s="15">
        <v>2000</v>
      </c>
      <c r="E50" s="15" t="s">
        <v>6</v>
      </c>
      <c r="F50" s="15">
        <v>4</v>
      </c>
      <c r="G50" s="17" t="s">
        <v>29</v>
      </c>
      <c r="H50" s="18" t="s">
        <v>29</v>
      </c>
      <c r="I50" s="15">
        <v>3</v>
      </c>
      <c r="J50" s="15">
        <v>18</v>
      </c>
      <c r="K50" s="17" t="s">
        <v>29</v>
      </c>
      <c r="L50" s="18" t="s">
        <v>29</v>
      </c>
      <c r="O50" s="17"/>
      <c r="P50" s="18"/>
      <c r="S50" s="17"/>
      <c r="T50" s="18"/>
      <c r="W50" s="17"/>
      <c r="X50" s="18"/>
      <c r="Y50" s="17">
        <v>18</v>
      </c>
      <c r="Z50" s="33">
        <v>5</v>
      </c>
      <c r="AA50" s="32">
        <v>1</v>
      </c>
    </row>
    <row r="51" spans="1:27" ht="12.75">
      <c r="A51" s="33">
        <v>50</v>
      </c>
      <c r="B51" s="19" t="s">
        <v>199</v>
      </c>
      <c r="C51" s="16">
        <v>1994</v>
      </c>
      <c r="D51" s="15">
        <v>2000</v>
      </c>
      <c r="E51" s="15" t="s">
        <v>6</v>
      </c>
      <c r="F51" s="15">
        <v>4</v>
      </c>
      <c r="G51" s="17" t="s">
        <v>29</v>
      </c>
      <c r="H51" s="18" t="s">
        <v>29</v>
      </c>
      <c r="I51" s="15">
        <v>10</v>
      </c>
      <c r="J51" s="15">
        <v>13</v>
      </c>
      <c r="K51" s="17" t="s">
        <v>29</v>
      </c>
      <c r="L51" s="18" t="s">
        <v>29</v>
      </c>
      <c r="O51" s="17"/>
      <c r="P51" s="18"/>
      <c r="S51" s="17"/>
      <c r="T51" s="18"/>
      <c r="W51" s="17"/>
      <c r="X51" s="18"/>
      <c r="Y51" s="17">
        <v>13</v>
      </c>
      <c r="Z51" s="33">
        <v>6</v>
      </c>
      <c r="AA51" s="32">
        <v>1</v>
      </c>
    </row>
    <row r="52" spans="1:27" ht="12.75">
      <c r="A52" s="33">
        <v>51</v>
      </c>
      <c r="B52" s="14" t="s">
        <v>89</v>
      </c>
      <c r="C52" s="16">
        <v>1991</v>
      </c>
      <c r="D52" s="15">
        <v>2000</v>
      </c>
      <c r="E52" s="15" t="s">
        <v>6</v>
      </c>
      <c r="F52" s="15">
        <f>VLOOKUP(C:C,Kategorie!A:B,2,FALSE)</f>
        <v>5</v>
      </c>
      <c r="G52" s="17">
        <v>1</v>
      </c>
      <c r="H52" s="18">
        <v>21</v>
      </c>
      <c r="I52" s="15">
        <v>4</v>
      </c>
      <c r="J52" s="15">
        <v>18</v>
      </c>
      <c r="K52" s="17">
        <v>3</v>
      </c>
      <c r="L52" s="18">
        <v>18</v>
      </c>
      <c r="O52" s="17"/>
      <c r="P52" s="18"/>
      <c r="S52" s="17"/>
      <c r="T52" s="18"/>
      <c r="W52" s="17"/>
      <c r="X52" s="18"/>
      <c r="Y52" s="17">
        <v>57</v>
      </c>
      <c r="Z52" s="33">
        <v>1</v>
      </c>
      <c r="AA52" s="32">
        <v>3</v>
      </c>
    </row>
    <row r="53" spans="1:27" ht="12.75">
      <c r="A53" s="33">
        <v>52</v>
      </c>
      <c r="B53" s="19" t="s">
        <v>193</v>
      </c>
      <c r="C53" s="16">
        <v>1991</v>
      </c>
      <c r="D53" s="15">
        <v>2000</v>
      </c>
      <c r="E53" s="15" t="s">
        <v>6</v>
      </c>
      <c r="F53" s="15">
        <v>5</v>
      </c>
      <c r="G53" s="6" t="s">
        <v>29</v>
      </c>
      <c r="H53" s="18" t="s">
        <v>29</v>
      </c>
      <c r="I53" s="15">
        <v>1</v>
      </c>
      <c r="J53" s="15">
        <v>21</v>
      </c>
      <c r="K53" s="17">
        <v>2</v>
      </c>
      <c r="L53" s="18">
        <v>21</v>
      </c>
      <c r="O53" s="17"/>
      <c r="P53" s="18"/>
      <c r="S53" s="17"/>
      <c r="T53" s="18"/>
      <c r="W53" s="17"/>
      <c r="X53" s="18"/>
      <c r="Y53" s="17">
        <v>42</v>
      </c>
      <c r="Z53" s="33">
        <v>2</v>
      </c>
      <c r="AA53" s="32">
        <v>2</v>
      </c>
    </row>
    <row r="54" spans="1:27" ht="12.75">
      <c r="A54" s="33">
        <v>53</v>
      </c>
      <c r="B54" s="14" t="s">
        <v>26</v>
      </c>
      <c r="C54" s="16">
        <v>1991</v>
      </c>
      <c r="D54" s="15">
        <v>2000</v>
      </c>
      <c r="E54" s="15" t="s">
        <v>6</v>
      </c>
      <c r="F54" s="15">
        <f>VLOOKUP(C:C,Kategorie!A:B,2,FALSE)</f>
        <v>5</v>
      </c>
      <c r="G54" s="17">
        <v>2</v>
      </c>
      <c r="H54" s="18">
        <v>18</v>
      </c>
      <c r="I54" s="15" t="s">
        <v>29</v>
      </c>
      <c r="J54" s="15" t="s">
        <v>29</v>
      </c>
      <c r="K54" s="17">
        <v>6</v>
      </c>
      <c r="L54" s="18">
        <v>15</v>
      </c>
      <c r="O54" s="17"/>
      <c r="P54" s="18"/>
      <c r="S54" s="17"/>
      <c r="T54" s="18"/>
      <c r="W54" s="17"/>
      <c r="X54" s="18"/>
      <c r="Y54" s="17">
        <v>33</v>
      </c>
      <c r="Z54" s="33">
        <v>3</v>
      </c>
      <c r="AA54" s="32">
        <v>2</v>
      </c>
    </row>
    <row r="55" spans="1:27" ht="12.75">
      <c r="A55" s="33">
        <v>54</v>
      </c>
      <c r="B55" s="19" t="s">
        <v>204</v>
      </c>
      <c r="C55" s="16">
        <v>1991</v>
      </c>
      <c r="D55" s="15">
        <v>2000</v>
      </c>
      <c r="E55" s="15" t="s">
        <v>6</v>
      </c>
      <c r="F55" s="15">
        <v>5</v>
      </c>
      <c r="G55" s="17" t="s">
        <v>29</v>
      </c>
      <c r="H55" s="18" t="s">
        <v>29</v>
      </c>
      <c r="I55" s="15">
        <v>33</v>
      </c>
      <c r="J55" s="15">
        <v>15</v>
      </c>
      <c r="K55" s="17" t="s">
        <v>29</v>
      </c>
      <c r="L55" s="18" t="s">
        <v>29</v>
      </c>
      <c r="O55" s="17"/>
      <c r="P55" s="18"/>
      <c r="S55" s="17"/>
      <c r="T55" s="18"/>
      <c r="W55" s="17"/>
      <c r="X55" s="18"/>
      <c r="Y55" s="17">
        <v>15</v>
      </c>
      <c r="Z55" s="33">
        <v>4</v>
      </c>
      <c r="AA55" s="32">
        <v>1</v>
      </c>
    </row>
    <row r="56" spans="1:27" ht="12.75">
      <c r="A56" s="33">
        <v>55</v>
      </c>
      <c r="B56" s="14" t="s">
        <v>164</v>
      </c>
      <c r="C56" s="16">
        <v>1974</v>
      </c>
      <c r="D56" s="15">
        <v>2000</v>
      </c>
      <c r="E56" s="15" t="s">
        <v>6</v>
      </c>
      <c r="F56" s="15">
        <f>VLOOKUP(C:C,Kategorie!A:B,2,FALSE)</f>
        <v>7</v>
      </c>
      <c r="G56" s="17">
        <v>15</v>
      </c>
      <c r="H56" s="18">
        <v>18</v>
      </c>
      <c r="I56" s="15">
        <v>14</v>
      </c>
      <c r="J56" s="15">
        <v>21</v>
      </c>
      <c r="K56" s="17">
        <v>16</v>
      </c>
      <c r="L56" s="18">
        <v>21</v>
      </c>
      <c r="O56" s="17"/>
      <c r="P56" s="18"/>
      <c r="S56" s="17"/>
      <c r="T56" s="18"/>
      <c r="W56" s="17"/>
      <c r="X56" s="18"/>
      <c r="Y56" s="17">
        <v>60</v>
      </c>
      <c r="Z56" s="33">
        <v>1</v>
      </c>
      <c r="AA56" s="32">
        <v>3</v>
      </c>
    </row>
    <row r="57" spans="1:27" ht="12.75">
      <c r="A57" s="33">
        <v>56</v>
      </c>
      <c r="B57" s="14" t="s">
        <v>65</v>
      </c>
      <c r="C57" s="16">
        <v>1973</v>
      </c>
      <c r="D57" s="15">
        <v>2000</v>
      </c>
      <c r="E57" s="15" t="s">
        <v>6</v>
      </c>
      <c r="F57" s="15">
        <f>VLOOKUP(C:C,Kategorie!A:B,2,FALSE)</f>
        <v>7</v>
      </c>
      <c r="G57" s="17">
        <v>16</v>
      </c>
      <c r="H57" s="18">
        <v>15</v>
      </c>
      <c r="I57" s="28">
        <v>37</v>
      </c>
      <c r="J57" s="15">
        <v>18</v>
      </c>
      <c r="K57" s="17">
        <v>25</v>
      </c>
      <c r="L57" s="18">
        <v>18</v>
      </c>
      <c r="M57" s="28"/>
      <c r="O57" s="17"/>
      <c r="P57" s="18"/>
      <c r="S57" s="17"/>
      <c r="T57" s="18"/>
      <c r="W57" s="17"/>
      <c r="X57" s="18"/>
      <c r="Y57" s="17">
        <v>51</v>
      </c>
      <c r="Z57" s="33">
        <v>2</v>
      </c>
      <c r="AA57" s="32">
        <v>3</v>
      </c>
    </row>
    <row r="58" spans="1:27" ht="12.75">
      <c r="A58" s="33">
        <v>57</v>
      </c>
      <c r="B58" s="19" t="s">
        <v>162</v>
      </c>
      <c r="C58" s="16">
        <v>1978</v>
      </c>
      <c r="D58" s="15">
        <v>2000</v>
      </c>
      <c r="E58" s="15" t="s">
        <v>6</v>
      </c>
      <c r="F58" s="15">
        <f>VLOOKUP(C:C,Kategorie!A:B,2,FALSE)</f>
        <v>7</v>
      </c>
      <c r="G58" s="17">
        <v>4</v>
      </c>
      <c r="H58" s="18">
        <v>21</v>
      </c>
      <c r="I58" s="15" t="s">
        <v>29</v>
      </c>
      <c r="J58" s="15" t="s">
        <v>29</v>
      </c>
      <c r="K58" s="17" t="s">
        <v>29</v>
      </c>
      <c r="L58" s="18" t="s">
        <v>29</v>
      </c>
      <c r="O58" s="17"/>
      <c r="P58" s="18"/>
      <c r="S58" s="17"/>
      <c r="T58" s="18"/>
      <c r="W58" s="17"/>
      <c r="X58" s="18"/>
      <c r="Y58" s="17">
        <v>21</v>
      </c>
      <c r="Z58" s="33">
        <v>3</v>
      </c>
      <c r="AA58" s="32">
        <v>1</v>
      </c>
    </row>
    <row r="59" spans="1:27" ht="12.75">
      <c r="A59" s="33">
        <v>58</v>
      </c>
      <c r="B59" s="19" t="s">
        <v>63</v>
      </c>
      <c r="C59" s="16">
        <v>1968</v>
      </c>
      <c r="D59" s="15">
        <v>2000</v>
      </c>
      <c r="E59" s="15" t="s">
        <v>6</v>
      </c>
      <c r="F59" s="15">
        <v>8</v>
      </c>
      <c r="G59" s="17">
        <v>24</v>
      </c>
      <c r="H59" s="18">
        <v>18</v>
      </c>
      <c r="I59" s="15">
        <v>24</v>
      </c>
      <c r="J59" s="15">
        <v>18</v>
      </c>
      <c r="K59" s="17">
        <v>24</v>
      </c>
      <c r="L59" s="18">
        <v>21</v>
      </c>
      <c r="O59" s="17"/>
      <c r="P59" s="18"/>
      <c r="S59" s="17"/>
      <c r="T59" s="18"/>
      <c r="W59" s="17"/>
      <c r="X59" s="18"/>
      <c r="Y59" s="17">
        <v>57</v>
      </c>
      <c r="Z59" s="33">
        <v>1</v>
      </c>
      <c r="AA59" s="32">
        <v>3</v>
      </c>
    </row>
    <row r="60" spans="1:27" ht="12.75">
      <c r="A60" s="33">
        <v>59</v>
      </c>
      <c r="B60" s="14" t="s">
        <v>46</v>
      </c>
      <c r="C60" s="16">
        <v>1968</v>
      </c>
      <c r="D60" s="28">
        <v>2000</v>
      </c>
      <c r="E60" s="15" t="s">
        <v>6</v>
      </c>
      <c r="F60" s="15">
        <f>VLOOKUP(C:C,Kategorie!A:B,2,FALSE)</f>
        <v>8</v>
      </c>
      <c r="G60" s="17">
        <v>5</v>
      </c>
      <c r="H60" s="18">
        <v>21</v>
      </c>
      <c r="I60" s="15">
        <v>5</v>
      </c>
      <c r="J60" s="15">
        <v>21</v>
      </c>
      <c r="K60" s="17" t="s">
        <v>29</v>
      </c>
      <c r="L60" s="18" t="s">
        <v>29</v>
      </c>
      <c r="O60" s="17"/>
      <c r="P60" s="18"/>
      <c r="S60" s="17"/>
      <c r="T60" s="18"/>
      <c r="W60" s="17"/>
      <c r="X60" s="18"/>
      <c r="Y60" s="17">
        <v>42</v>
      </c>
      <c r="Z60" s="33">
        <v>2</v>
      </c>
      <c r="AA60" s="32">
        <v>2</v>
      </c>
    </row>
    <row r="61" spans="1:27" ht="12.75">
      <c r="A61" s="33">
        <v>60</v>
      </c>
      <c r="B61" s="14" t="s">
        <v>169</v>
      </c>
      <c r="C61" s="16">
        <v>1961</v>
      </c>
      <c r="D61" s="15">
        <v>2000</v>
      </c>
      <c r="E61" s="15" t="s">
        <v>6</v>
      </c>
      <c r="F61" s="15">
        <f>VLOOKUP(C:C,Kategorie!A:B,2,FALSE)</f>
        <v>8</v>
      </c>
      <c r="G61" s="17">
        <v>31</v>
      </c>
      <c r="H61" s="18">
        <v>15</v>
      </c>
      <c r="I61" s="15" t="s">
        <v>29</v>
      </c>
      <c r="J61" s="15" t="s">
        <v>29</v>
      </c>
      <c r="K61" s="17" t="s">
        <v>29</v>
      </c>
      <c r="L61" s="18" t="s">
        <v>29</v>
      </c>
      <c r="O61" s="17"/>
      <c r="P61" s="18"/>
      <c r="S61" s="17"/>
      <c r="T61" s="18"/>
      <c r="W61" s="17"/>
      <c r="X61" s="18"/>
      <c r="Y61" s="17">
        <v>15</v>
      </c>
      <c r="Z61" s="33">
        <v>3</v>
      </c>
      <c r="AA61" s="32">
        <v>1</v>
      </c>
    </row>
    <row r="62" spans="1:27" ht="12.75">
      <c r="A62" s="33">
        <v>61</v>
      </c>
      <c r="B62" s="14" t="s">
        <v>171</v>
      </c>
      <c r="C62" s="16">
        <v>1967</v>
      </c>
      <c r="D62" s="15">
        <v>2000</v>
      </c>
      <c r="E62" s="15" t="s">
        <v>6</v>
      </c>
      <c r="F62" s="15">
        <f>VLOOKUP(C:C,Kategorie!A:B,2,FALSE)</f>
        <v>8</v>
      </c>
      <c r="G62" s="17">
        <v>34</v>
      </c>
      <c r="H62" s="18">
        <v>13</v>
      </c>
      <c r="I62" s="28" t="s">
        <v>29</v>
      </c>
      <c r="J62" s="15" t="s">
        <v>29</v>
      </c>
      <c r="K62" s="17" t="s">
        <v>29</v>
      </c>
      <c r="L62" s="18" t="s">
        <v>29</v>
      </c>
      <c r="M62" s="28"/>
      <c r="O62" s="17"/>
      <c r="P62" s="18"/>
      <c r="S62" s="17"/>
      <c r="T62" s="18"/>
      <c r="W62" s="17"/>
      <c r="X62" s="18"/>
      <c r="Y62" s="17">
        <v>13</v>
      </c>
      <c r="Z62" s="33">
        <v>4</v>
      </c>
      <c r="AA62" s="32">
        <v>1</v>
      </c>
    </row>
    <row r="63" spans="1:27" ht="12.75">
      <c r="A63" s="33">
        <v>62</v>
      </c>
      <c r="B63" s="14" t="s">
        <v>41</v>
      </c>
      <c r="C63" s="16">
        <v>1956</v>
      </c>
      <c r="D63" s="15">
        <v>2000</v>
      </c>
      <c r="E63" s="15" t="s">
        <v>6</v>
      </c>
      <c r="F63" s="15">
        <f>VLOOKUP(C:C,Kategorie!A:B,2,FALSE)</f>
        <v>9</v>
      </c>
      <c r="G63" s="17">
        <v>14</v>
      </c>
      <c r="H63" s="18">
        <v>18</v>
      </c>
      <c r="I63" s="15">
        <v>18</v>
      </c>
      <c r="J63" s="15">
        <v>18</v>
      </c>
      <c r="K63" s="17">
        <v>18</v>
      </c>
      <c r="L63" s="18">
        <v>21</v>
      </c>
      <c r="O63" s="17"/>
      <c r="P63" s="18"/>
      <c r="S63" s="17"/>
      <c r="T63" s="18"/>
      <c r="W63" s="17"/>
      <c r="X63" s="18"/>
      <c r="Y63" s="17">
        <v>57</v>
      </c>
      <c r="Z63" s="33">
        <v>1</v>
      </c>
      <c r="AA63" s="32">
        <v>3</v>
      </c>
    </row>
    <row r="64" spans="1:27" ht="12.75">
      <c r="A64" s="33">
        <v>63</v>
      </c>
      <c r="B64" s="19" t="s">
        <v>76</v>
      </c>
      <c r="C64" s="16">
        <v>1959</v>
      </c>
      <c r="D64" s="15">
        <v>2000</v>
      </c>
      <c r="E64" s="15" t="s">
        <v>6</v>
      </c>
      <c r="F64" s="15">
        <f>VLOOKUP(C:C,Kategorie!A:B,2,FALSE)</f>
        <v>9</v>
      </c>
      <c r="G64" s="17">
        <v>10</v>
      </c>
      <c r="H64" s="18">
        <v>21</v>
      </c>
      <c r="I64" s="15">
        <v>17</v>
      </c>
      <c r="J64" s="15">
        <v>21</v>
      </c>
      <c r="K64" s="17" t="s">
        <v>29</v>
      </c>
      <c r="L64" s="18" t="s">
        <v>29</v>
      </c>
      <c r="O64" s="17"/>
      <c r="P64" s="18"/>
      <c r="S64" s="17"/>
      <c r="T64" s="18"/>
      <c r="W64" s="17"/>
      <c r="X64" s="18"/>
      <c r="Y64" s="17">
        <v>42</v>
      </c>
      <c r="Z64" s="33">
        <v>2</v>
      </c>
      <c r="AA64" s="32">
        <v>2</v>
      </c>
    </row>
    <row r="65" spans="1:27" ht="12.75">
      <c r="A65" s="33"/>
      <c r="G65" s="17"/>
      <c r="H65" s="18"/>
      <c r="K65" s="17"/>
      <c r="L65" s="18"/>
      <c r="O65" s="17"/>
      <c r="P65" s="18"/>
      <c r="S65" s="17"/>
      <c r="T65" s="18"/>
      <c r="W65" s="17"/>
      <c r="X65" s="18"/>
      <c r="Y65" s="17"/>
      <c r="Z65" s="33"/>
      <c r="AA65" s="32"/>
    </row>
    <row r="66" spans="1:27" ht="12.75">
      <c r="A66" s="33"/>
      <c r="B66" s="23"/>
      <c r="C66" s="24"/>
      <c r="D66" s="4"/>
      <c r="E66" s="4"/>
      <c r="F66" s="4"/>
      <c r="G66" s="17"/>
      <c r="H66" s="18"/>
      <c r="K66" s="17"/>
      <c r="L66" s="18"/>
      <c r="O66" s="17"/>
      <c r="P66" s="18"/>
      <c r="S66" s="17"/>
      <c r="T66" s="18"/>
      <c r="W66" s="17"/>
      <c r="X66" s="18"/>
      <c r="Y66" s="17"/>
      <c r="Z66" s="33"/>
      <c r="AA66" s="32"/>
    </row>
    <row r="67" spans="1:27" ht="12.75">
      <c r="A67" s="33"/>
      <c r="G67" s="17"/>
      <c r="H67" s="18"/>
      <c r="K67" s="17"/>
      <c r="L67" s="18"/>
      <c r="O67" s="17"/>
      <c r="P67" s="18"/>
      <c r="S67" s="17"/>
      <c r="T67" s="18"/>
      <c r="W67" s="17"/>
      <c r="X67" s="18"/>
      <c r="Y67" s="17"/>
      <c r="Z67" s="33"/>
      <c r="AA67" s="33"/>
    </row>
    <row r="68" spans="1:27" ht="12.75">
      <c r="A68" s="33"/>
      <c r="C68" s="20"/>
      <c r="D68" s="28"/>
      <c r="E68" s="28"/>
      <c r="G68" s="17"/>
      <c r="H68" s="18"/>
      <c r="K68" s="17"/>
      <c r="L68" s="18"/>
      <c r="O68" s="17"/>
      <c r="P68" s="18"/>
      <c r="S68" s="17"/>
      <c r="T68" s="18"/>
      <c r="W68" s="17"/>
      <c r="X68" s="18"/>
      <c r="Y68" s="17"/>
      <c r="Z68" s="33"/>
      <c r="AA68" s="33"/>
    </row>
    <row r="69" spans="1:27" ht="12.75">
      <c r="A69" s="33"/>
      <c r="B69" s="19"/>
      <c r="G69" s="17"/>
      <c r="H69" s="18"/>
      <c r="K69" s="17"/>
      <c r="L69" s="18"/>
      <c r="O69" s="17"/>
      <c r="P69" s="18"/>
      <c r="S69" s="17"/>
      <c r="T69" s="18"/>
      <c r="W69" s="17"/>
      <c r="X69" s="18"/>
      <c r="Y69" s="17"/>
      <c r="Z69" s="33"/>
      <c r="AA69" s="33"/>
    </row>
    <row r="70" spans="1:27" ht="12.75">
      <c r="A70" s="33"/>
      <c r="B70" s="19"/>
      <c r="G70" s="17"/>
      <c r="H70" s="18"/>
      <c r="K70" s="17"/>
      <c r="L70" s="18"/>
      <c r="O70" s="17"/>
      <c r="P70" s="18"/>
      <c r="S70" s="17"/>
      <c r="T70" s="18"/>
      <c r="W70" s="17"/>
      <c r="X70" s="18"/>
      <c r="Y70" s="17"/>
      <c r="Z70" s="33"/>
      <c r="AA70" s="33"/>
    </row>
    <row r="71" spans="1:27" ht="12.75">
      <c r="A71" s="33"/>
      <c r="G71" s="6"/>
      <c r="H71" s="18"/>
      <c r="K71" s="17"/>
      <c r="L71" s="18"/>
      <c r="O71" s="17"/>
      <c r="P71" s="18"/>
      <c r="S71" s="17"/>
      <c r="T71" s="18"/>
      <c r="W71" s="17"/>
      <c r="X71" s="18"/>
      <c r="Y71" s="17"/>
      <c r="Z71" s="33"/>
      <c r="AA71" s="32"/>
    </row>
    <row r="72" spans="1:27" ht="12.75">
      <c r="A72" s="33"/>
      <c r="G72" s="17"/>
      <c r="H72" s="18"/>
      <c r="K72" s="17"/>
      <c r="L72" s="18"/>
      <c r="O72" s="17"/>
      <c r="P72" s="18"/>
      <c r="S72" s="17"/>
      <c r="T72" s="18"/>
      <c r="W72" s="17"/>
      <c r="X72" s="18"/>
      <c r="Y72" s="17"/>
      <c r="Z72" s="33"/>
      <c r="AA72" s="32"/>
    </row>
    <row r="73" spans="1:27" ht="12.75">
      <c r="A73" s="33"/>
      <c r="G73" s="17"/>
      <c r="H73" s="18"/>
      <c r="K73" s="17"/>
      <c r="L73" s="18"/>
      <c r="O73" s="17"/>
      <c r="P73" s="18"/>
      <c r="S73" s="17"/>
      <c r="T73" s="18"/>
      <c r="W73" s="17"/>
      <c r="X73" s="18"/>
      <c r="Y73" s="17"/>
      <c r="Z73" s="33"/>
      <c r="AA73" s="32"/>
    </row>
    <row r="74" spans="1:27" ht="12.75">
      <c r="A74" s="33"/>
      <c r="G74" s="6"/>
      <c r="H74" s="18"/>
      <c r="K74" s="17"/>
      <c r="L74" s="18"/>
      <c r="O74" s="17"/>
      <c r="P74" s="18"/>
      <c r="S74" s="17"/>
      <c r="T74" s="18"/>
      <c r="W74" s="17"/>
      <c r="X74" s="18"/>
      <c r="Y74" s="17"/>
      <c r="Z74" s="33"/>
      <c r="AA74" s="32"/>
    </row>
    <row r="75" spans="1:27" ht="12.75">
      <c r="A75" s="33"/>
      <c r="G75" s="17"/>
      <c r="H75" s="18"/>
      <c r="K75" s="17"/>
      <c r="L75" s="18"/>
      <c r="O75" s="17"/>
      <c r="P75" s="18"/>
      <c r="S75" s="17"/>
      <c r="T75" s="18"/>
      <c r="W75" s="17"/>
      <c r="X75" s="18"/>
      <c r="Y75" s="17"/>
      <c r="Z75" s="33"/>
      <c r="AA75" s="32"/>
    </row>
    <row r="76" spans="1:27" ht="12.75">
      <c r="A76" s="33"/>
      <c r="G76" s="17"/>
      <c r="H76" s="18"/>
      <c r="K76" s="17"/>
      <c r="L76" s="18"/>
      <c r="O76" s="17"/>
      <c r="P76" s="18"/>
      <c r="S76" s="17"/>
      <c r="T76" s="18"/>
      <c r="W76" s="17"/>
      <c r="X76" s="18"/>
      <c r="Y76" s="17"/>
      <c r="Z76" s="33"/>
      <c r="AA76" s="32"/>
    </row>
    <row r="77" spans="1:27" ht="12.75">
      <c r="A77" s="33"/>
      <c r="G77" s="17"/>
      <c r="H77" s="18"/>
      <c r="K77" s="17"/>
      <c r="L77" s="18"/>
      <c r="O77" s="17"/>
      <c r="P77" s="18"/>
      <c r="S77" s="17"/>
      <c r="T77" s="18"/>
      <c r="W77" s="17"/>
      <c r="X77" s="18"/>
      <c r="Y77" s="17"/>
      <c r="Z77" s="33"/>
      <c r="AA77" s="32"/>
    </row>
    <row r="78" spans="1:27" ht="12.75">
      <c r="A78" s="33"/>
      <c r="B78" s="41"/>
      <c r="C78" s="24"/>
      <c r="G78" s="17"/>
      <c r="H78" s="18"/>
      <c r="K78" s="17"/>
      <c r="L78" s="18"/>
      <c r="O78" s="17"/>
      <c r="P78" s="18"/>
      <c r="S78" s="17"/>
      <c r="T78" s="18"/>
      <c r="W78" s="17"/>
      <c r="X78" s="18"/>
      <c r="Y78" s="17"/>
      <c r="Z78" s="33"/>
      <c r="AA78" s="32"/>
    </row>
    <row r="79" spans="1:27" ht="12.75">
      <c r="A79" s="33"/>
      <c r="G79" s="17"/>
      <c r="H79" s="18"/>
      <c r="K79" s="17"/>
      <c r="L79" s="18"/>
      <c r="O79" s="17"/>
      <c r="P79" s="18"/>
      <c r="S79" s="17"/>
      <c r="T79" s="18"/>
      <c r="W79" s="17"/>
      <c r="X79" s="18"/>
      <c r="Y79" s="17"/>
      <c r="Z79" s="33"/>
      <c r="AA79" s="32"/>
    </row>
    <row r="80" spans="1:27" ht="12.75">
      <c r="A80" s="33"/>
      <c r="G80" s="17"/>
      <c r="H80" s="18"/>
      <c r="K80" s="17"/>
      <c r="L80" s="18"/>
      <c r="O80" s="17"/>
      <c r="P80" s="18"/>
      <c r="S80" s="17"/>
      <c r="T80" s="18"/>
      <c r="W80" s="17"/>
      <c r="X80" s="18"/>
      <c r="Y80" s="17"/>
      <c r="Z80" s="33"/>
      <c r="AA80" s="32"/>
    </row>
    <row r="81" spans="1:27" ht="12.75">
      <c r="A81" s="33"/>
      <c r="B81" s="19"/>
      <c r="G81" s="6"/>
      <c r="H81" s="18"/>
      <c r="K81" s="17"/>
      <c r="L81" s="18"/>
      <c r="O81" s="17"/>
      <c r="P81" s="18"/>
      <c r="S81" s="17"/>
      <c r="T81" s="18"/>
      <c r="W81" s="17"/>
      <c r="X81" s="18"/>
      <c r="Y81" s="17"/>
      <c r="Z81" s="33"/>
      <c r="AA81" s="32"/>
    </row>
    <row r="82" spans="1:27" ht="12.75">
      <c r="A82" s="33"/>
      <c r="C82" s="20"/>
      <c r="D82" s="28"/>
      <c r="E82" s="28"/>
      <c r="G82" s="17"/>
      <c r="H82" s="18"/>
      <c r="K82" s="17"/>
      <c r="L82" s="18"/>
      <c r="O82" s="17"/>
      <c r="P82" s="18"/>
      <c r="S82" s="17"/>
      <c r="T82" s="18"/>
      <c r="W82" s="17"/>
      <c r="X82" s="18"/>
      <c r="Y82" s="17"/>
      <c r="Z82" s="33"/>
      <c r="AA82" s="32"/>
    </row>
    <row r="83" spans="1:27" ht="12.75">
      <c r="A83" s="33"/>
      <c r="G83" s="17"/>
      <c r="H83" s="18"/>
      <c r="K83" s="17"/>
      <c r="L83" s="18"/>
      <c r="O83" s="17"/>
      <c r="P83" s="18"/>
      <c r="S83" s="17"/>
      <c r="T83" s="18"/>
      <c r="W83" s="17"/>
      <c r="X83" s="18"/>
      <c r="Y83" s="17"/>
      <c r="Z83" s="33"/>
      <c r="AA83" s="32"/>
    </row>
    <row r="84" spans="1:27" ht="12.75">
      <c r="A84" s="33"/>
      <c r="G84" s="6"/>
      <c r="H84" s="18"/>
      <c r="K84" s="17"/>
      <c r="L84" s="18"/>
      <c r="O84" s="17"/>
      <c r="P84" s="18"/>
      <c r="S84" s="17"/>
      <c r="T84" s="18"/>
      <c r="W84" s="17"/>
      <c r="X84" s="18"/>
      <c r="Y84" s="17"/>
      <c r="Z84" s="33"/>
      <c r="AA84" s="32"/>
    </row>
    <row r="85" spans="1:27" ht="12.75">
      <c r="A85" s="33"/>
      <c r="C85" s="20"/>
      <c r="D85" s="28"/>
      <c r="E85" s="28"/>
      <c r="G85" s="6"/>
      <c r="H85" s="18"/>
      <c r="K85" s="17"/>
      <c r="L85" s="18"/>
      <c r="O85" s="17"/>
      <c r="P85" s="18"/>
      <c r="S85" s="17"/>
      <c r="T85" s="18"/>
      <c r="W85" s="17"/>
      <c r="X85" s="18"/>
      <c r="Y85" s="17"/>
      <c r="Z85" s="33"/>
      <c r="AA85" s="33"/>
    </row>
    <row r="86" spans="1:27" ht="12.75">
      <c r="A86" s="33"/>
      <c r="D86" s="28"/>
      <c r="G86" s="17"/>
      <c r="H86" s="18"/>
      <c r="K86" s="17"/>
      <c r="L86" s="18"/>
      <c r="O86" s="17"/>
      <c r="P86" s="18"/>
      <c r="S86" s="17"/>
      <c r="T86" s="18"/>
      <c r="W86" s="17"/>
      <c r="X86" s="18"/>
      <c r="Y86" s="17"/>
      <c r="Z86" s="33"/>
      <c r="AA86" s="33"/>
    </row>
    <row r="87" spans="1:27" ht="12.75">
      <c r="A87" s="33"/>
      <c r="D87" s="28"/>
      <c r="G87" s="17"/>
      <c r="H87" s="18"/>
      <c r="K87" s="17"/>
      <c r="L87" s="18"/>
      <c r="O87" s="17"/>
      <c r="P87" s="18"/>
      <c r="S87" s="17"/>
      <c r="T87" s="18"/>
      <c r="W87" s="17"/>
      <c r="X87" s="18"/>
      <c r="Y87" s="17"/>
      <c r="Z87" s="33"/>
      <c r="AA87" s="33"/>
    </row>
    <row r="88" spans="1:27" ht="12.75">
      <c r="A88" s="33"/>
      <c r="D88" s="28"/>
      <c r="G88" s="17"/>
      <c r="H88" s="18"/>
      <c r="K88" s="17"/>
      <c r="L88" s="18"/>
      <c r="O88" s="17"/>
      <c r="P88" s="18"/>
      <c r="S88" s="17"/>
      <c r="T88" s="18"/>
      <c r="W88" s="17"/>
      <c r="X88" s="18"/>
      <c r="Y88" s="17"/>
      <c r="Z88" s="33"/>
      <c r="AA88" s="33"/>
    </row>
    <row r="89" spans="1:27" ht="12.75">
      <c r="A89" s="33"/>
      <c r="G89" s="17"/>
      <c r="H89" s="18"/>
      <c r="K89" s="17"/>
      <c r="L89" s="18"/>
      <c r="O89" s="17"/>
      <c r="P89" s="18"/>
      <c r="S89" s="17"/>
      <c r="T89" s="18"/>
      <c r="W89" s="17"/>
      <c r="X89" s="18"/>
      <c r="Y89" s="17"/>
      <c r="Z89" s="33"/>
      <c r="AA89" s="33"/>
    </row>
    <row r="90" spans="1:27" ht="12.75">
      <c r="A90" s="33"/>
      <c r="G90" s="17"/>
      <c r="H90" s="18"/>
      <c r="K90" s="17"/>
      <c r="L90" s="18"/>
      <c r="O90" s="17"/>
      <c r="P90" s="18"/>
      <c r="Q90" s="28"/>
      <c r="S90" s="17"/>
      <c r="T90" s="18"/>
      <c r="W90" s="17"/>
      <c r="X90" s="18"/>
      <c r="Y90" s="17"/>
      <c r="Z90" s="33"/>
      <c r="AA90" s="33"/>
    </row>
    <row r="91" spans="1:27" ht="12.75">
      <c r="A91" s="33"/>
      <c r="G91" s="17"/>
      <c r="H91" s="18"/>
      <c r="K91" s="17"/>
      <c r="L91" s="18"/>
      <c r="O91" s="17"/>
      <c r="P91" s="18"/>
      <c r="S91" s="17"/>
      <c r="T91" s="18"/>
      <c r="W91" s="17"/>
      <c r="X91" s="18"/>
      <c r="Y91" s="17"/>
      <c r="Z91" s="33"/>
      <c r="AA91" s="33"/>
    </row>
    <row r="92" spans="1:27" ht="12.75">
      <c r="A92" s="33"/>
      <c r="B92" s="23"/>
      <c r="G92" s="17"/>
      <c r="H92" s="18"/>
      <c r="K92" s="17"/>
      <c r="L92" s="18"/>
      <c r="O92" s="17"/>
      <c r="P92" s="18"/>
      <c r="S92" s="17"/>
      <c r="T92" s="18"/>
      <c r="W92" s="17"/>
      <c r="X92" s="18"/>
      <c r="Y92" s="17"/>
      <c r="Z92" s="33"/>
      <c r="AA92" s="33"/>
    </row>
    <row r="93" spans="1:27" ht="12.75">
      <c r="A93" s="33"/>
      <c r="D93" s="28"/>
      <c r="G93" s="17"/>
      <c r="H93" s="18"/>
      <c r="K93" s="17"/>
      <c r="L93" s="18"/>
      <c r="O93" s="17"/>
      <c r="P93" s="18"/>
      <c r="S93" s="17"/>
      <c r="T93" s="18"/>
      <c r="W93" s="17"/>
      <c r="X93" s="18"/>
      <c r="Y93" s="17"/>
      <c r="Z93" s="33"/>
      <c r="AA93" s="33"/>
    </row>
    <row r="94" spans="1:27" ht="12.75">
      <c r="A94" s="33"/>
      <c r="G94" s="17"/>
      <c r="H94" s="18"/>
      <c r="K94" s="17"/>
      <c r="L94" s="18"/>
      <c r="O94" s="17"/>
      <c r="P94" s="18"/>
      <c r="S94" s="17"/>
      <c r="T94" s="18"/>
      <c r="W94" s="17"/>
      <c r="X94" s="18"/>
      <c r="Y94" s="17"/>
      <c r="Z94" s="33"/>
      <c r="AA94" s="32"/>
    </row>
    <row r="95" spans="1:27" ht="12.75">
      <c r="A95" s="33"/>
      <c r="G95" s="17"/>
      <c r="H95" s="18"/>
      <c r="K95" s="17"/>
      <c r="L95" s="18"/>
      <c r="O95" s="17"/>
      <c r="P95" s="18"/>
      <c r="S95" s="17"/>
      <c r="T95" s="18"/>
      <c r="W95" s="17"/>
      <c r="X95" s="18"/>
      <c r="Y95" s="17"/>
      <c r="Z95" s="33"/>
      <c r="AA95" s="33"/>
    </row>
    <row r="96" spans="1:27" ht="12.75">
      <c r="A96" s="33"/>
      <c r="G96" s="17"/>
      <c r="H96" s="18"/>
      <c r="K96" s="17"/>
      <c r="L96" s="18"/>
      <c r="O96" s="17"/>
      <c r="P96" s="18"/>
      <c r="S96" s="17"/>
      <c r="T96" s="18"/>
      <c r="W96" s="17"/>
      <c r="X96" s="18"/>
      <c r="Y96" s="17"/>
      <c r="Z96" s="33"/>
      <c r="AA96" s="33"/>
    </row>
    <row r="97" spans="1:27" ht="12.75">
      <c r="A97" s="33"/>
      <c r="B97" s="19"/>
      <c r="G97" s="17"/>
      <c r="H97" s="18"/>
      <c r="K97" s="17"/>
      <c r="L97" s="18"/>
      <c r="O97" s="17"/>
      <c r="P97" s="18"/>
      <c r="S97" s="17"/>
      <c r="T97" s="18"/>
      <c r="W97" s="17"/>
      <c r="X97" s="18"/>
      <c r="Y97" s="17"/>
      <c r="Z97" s="33"/>
      <c r="AA97" s="33"/>
    </row>
    <row r="98" spans="1:27" ht="12.75">
      <c r="A98" s="33"/>
      <c r="G98" s="6"/>
      <c r="H98" s="18"/>
      <c r="K98" s="17"/>
      <c r="L98" s="18"/>
      <c r="O98" s="17"/>
      <c r="P98" s="18"/>
      <c r="S98" s="17"/>
      <c r="T98" s="18"/>
      <c r="W98" s="17"/>
      <c r="X98" s="18"/>
      <c r="Y98" s="17"/>
      <c r="Z98" s="33"/>
      <c r="AA98" s="32"/>
    </row>
    <row r="99" spans="1:27" ht="12.75">
      <c r="A99" s="33"/>
      <c r="B99" s="41"/>
      <c r="G99" s="17"/>
      <c r="H99" s="18"/>
      <c r="K99" s="17"/>
      <c r="L99" s="18"/>
      <c r="O99" s="17"/>
      <c r="P99" s="18"/>
      <c r="S99" s="17"/>
      <c r="T99" s="18"/>
      <c r="W99" s="17"/>
      <c r="X99" s="18"/>
      <c r="Y99" s="17"/>
      <c r="Z99" s="33"/>
      <c r="AA99" s="32"/>
    </row>
    <row r="100" spans="1:27" ht="12.75">
      <c r="A100" s="33"/>
      <c r="D100" s="28"/>
      <c r="G100" s="17"/>
      <c r="H100" s="18"/>
      <c r="K100" s="17"/>
      <c r="L100" s="18"/>
      <c r="O100" s="17"/>
      <c r="P100" s="18"/>
      <c r="S100" s="17"/>
      <c r="T100" s="18"/>
      <c r="W100" s="17"/>
      <c r="X100" s="18"/>
      <c r="Y100" s="17"/>
      <c r="Z100" s="33"/>
      <c r="AA100" s="33"/>
    </row>
    <row r="101" spans="1:27" ht="12.75">
      <c r="A101" s="33"/>
      <c r="B101" s="19"/>
      <c r="G101" s="17"/>
      <c r="H101" s="18"/>
      <c r="K101" s="17"/>
      <c r="L101" s="18"/>
      <c r="O101" s="17"/>
      <c r="P101" s="18"/>
      <c r="S101" s="17"/>
      <c r="T101" s="18"/>
      <c r="W101" s="17"/>
      <c r="X101" s="18"/>
      <c r="Y101" s="17"/>
      <c r="Z101" s="33"/>
      <c r="AA101" s="33"/>
    </row>
    <row r="102" spans="1:27" ht="12.75">
      <c r="A102" s="33"/>
      <c r="G102" s="6"/>
      <c r="H102" s="18"/>
      <c r="K102" s="17"/>
      <c r="L102" s="18"/>
      <c r="O102" s="17"/>
      <c r="P102" s="18"/>
      <c r="S102" s="17"/>
      <c r="T102" s="18"/>
      <c r="W102" s="17"/>
      <c r="X102" s="18"/>
      <c r="Y102" s="17"/>
      <c r="Z102" s="33"/>
      <c r="AA102" s="32"/>
    </row>
    <row r="103" spans="1:27" ht="12.75">
      <c r="A103" s="33"/>
      <c r="G103" s="17"/>
      <c r="H103" s="18"/>
      <c r="K103" s="17"/>
      <c r="L103" s="18"/>
      <c r="O103" s="17"/>
      <c r="P103" s="18"/>
      <c r="S103" s="17"/>
      <c r="T103" s="18"/>
      <c r="W103" s="17"/>
      <c r="X103" s="18"/>
      <c r="Y103" s="17"/>
      <c r="Z103" s="33"/>
      <c r="AA103" s="32"/>
    </row>
    <row r="104" spans="1:27" ht="12.75">
      <c r="A104" s="33"/>
      <c r="C104" s="20"/>
      <c r="D104" s="28"/>
      <c r="E104" s="28"/>
      <c r="G104" s="17"/>
      <c r="H104" s="18"/>
      <c r="K104" s="17"/>
      <c r="L104" s="18"/>
      <c r="O104" s="17"/>
      <c r="P104" s="18"/>
      <c r="S104" s="17"/>
      <c r="T104" s="18"/>
      <c r="W104" s="17"/>
      <c r="X104" s="18"/>
      <c r="Y104" s="17"/>
      <c r="Z104" s="33"/>
      <c r="AA104" s="33"/>
    </row>
    <row r="105" spans="1:27" ht="12.75">
      <c r="A105" s="33"/>
      <c r="C105" s="20"/>
      <c r="D105" s="28"/>
      <c r="E105" s="28"/>
      <c r="G105" s="17"/>
      <c r="H105" s="18"/>
      <c r="K105" s="17"/>
      <c r="L105" s="18"/>
      <c r="O105" s="17"/>
      <c r="P105" s="18"/>
      <c r="S105" s="17"/>
      <c r="T105" s="18"/>
      <c r="W105" s="17"/>
      <c r="X105" s="18"/>
      <c r="Y105" s="17"/>
      <c r="Z105" s="33"/>
      <c r="AA105" s="33"/>
    </row>
    <row r="106" spans="1:27" ht="12.75">
      <c r="A106" s="33"/>
      <c r="B106" s="19"/>
      <c r="G106" s="17"/>
      <c r="H106" s="18"/>
      <c r="K106" s="17"/>
      <c r="L106" s="18"/>
      <c r="O106" s="17"/>
      <c r="P106" s="18"/>
      <c r="S106" s="17"/>
      <c r="T106" s="18"/>
      <c r="W106" s="17"/>
      <c r="X106" s="18"/>
      <c r="Y106" s="17"/>
      <c r="Z106" s="33"/>
      <c r="AA106" s="33"/>
    </row>
    <row r="107" spans="1:27" ht="12.75">
      <c r="A107" s="33"/>
      <c r="G107" s="6"/>
      <c r="H107" s="18"/>
      <c r="K107" s="17"/>
      <c r="L107" s="18"/>
      <c r="O107" s="17"/>
      <c r="P107" s="18"/>
      <c r="S107" s="17"/>
      <c r="T107" s="18"/>
      <c r="W107" s="17"/>
      <c r="X107" s="18"/>
      <c r="Y107" s="17"/>
      <c r="Z107" s="33"/>
      <c r="AA107" s="32"/>
    </row>
    <row r="108" spans="1:27" ht="12.75">
      <c r="A108" s="33"/>
      <c r="B108" s="19"/>
      <c r="G108" s="17"/>
      <c r="H108" s="18"/>
      <c r="K108" s="17"/>
      <c r="L108" s="18"/>
      <c r="O108" s="17"/>
      <c r="P108" s="18"/>
      <c r="S108" s="17"/>
      <c r="T108" s="18"/>
      <c r="W108" s="17"/>
      <c r="X108" s="18"/>
      <c r="Y108" s="17"/>
      <c r="Z108" s="33"/>
      <c r="AA108" s="33"/>
    </row>
    <row r="109" spans="1:27" ht="12.75">
      <c r="A109" s="33"/>
      <c r="G109" s="17"/>
      <c r="H109" s="18"/>
      <c r="K109" s="17"/>
      <c r="L109" s="18"/>
      <c r="O109" s="17"/>
      <c r="P109" s="18"/>
      <c r="Q109" s="28"/>
      <c r="S109" s="17"/>
      <c r="T109" s="18"/>
      <c r="W109" s="17"/>
      <c r="X109" s="18"/>
      <c r="Y109" s="17"/>
      <c r="Z109" s="33"/>
      <c r="AA109" s="32"/>
    </row>
    <row r="110" spans="1:27" ht="12.75">
      <c r="A110" s="33"/>
      <c r="G110" s="17"/>
      <c r="H110" s="18"/>
      <c r="K110" s="17"/>
      <c r="L110" s="18"/>
      <c r="O110" s="17"/>
      <c r="P110" s="18"/>
      <c r="Q110" s="28"/>
      <c r="S110" s="17"/>
      <c r="T110" s="18"/>
      <c r="W110" s="17"/>
      <c r="X110" s="18"/>
      <c r="Y110" s="17"/>
      <c r="Z110" s="33"/>
      <c r="AA110" s="32"/>
    </row>
    <row r="111" spans="1:27" ht="12.75">
      <c r="A111" s="33"/>
      <c r="G111" s="17"/>
      <c r="H111" s="18"/>
      <c r="K111" s="17"/>
      <c r="L111" s="18"/>
      <c r="O111" s="17"/>
      <c r="P111" s="18"/>
      <c r="S111" s="17"/>
      <c r="T111" s="18"/>
      <c r="W111" s="17"/>
      <c r="X111" s="18"/>
      <c r="Y111" s="17"/>
      <c r="Z111" s="33"/>
      <c r="AA111" s="32"/>
    </row>
    <row r="112" spans="1:27" ht="12.75">
      <c r="A112" s="33"/>
      <c r="B112" s="19"/>
      <c r="G112" s="17"/>
      <c r="H112" s="18"/>
      <c r="K112" s="17"/>
      <c r="L112" s="18"/>
      <c r="O112" s="17"/>
      <c r="P112" s="18"/>
      <c r="S112" s="17"/>
      <c r="T112" s="18"/>
      <c r="W112" s="17"/>
      <c r="X112" s="18"/>
      <c r="Y112" s="17"/>
      <c r="Z112" s="33"/>
      <c r="AA112" s="33"/>
    </row>
    <row r="113" spans="1:27" ht="12.75">
      <c r="A113" s="33"/>
      <c r="B113" s="42"/>
      <c r="G113" s="17"/>
      <c r="H113" s="18"/>
      <c r="K113" s="17"/>
      <c r="L113" s="18"/>
      <c r="O113" s="17"/>
      <c r="P113" s="18"/>
      <c r="S113" s="17"/>
      <c r="T113" s="18"/>
      <c r="W113" s="17"/>
      <c r="X113" s="18"/>
      <c r="Y113" s="17"/>
      <c r="Z113" s="33"/>
      <c r="AA113" s="33"/>
    </row>
    <row r="114" spans="1:27" ht="12.75">
      <c r="A114" s="33"/>
      <c r="G114" s="17"/>
      <c r="H114" s="18"/>
      <c r="K114" s="17"/>
      <c r="L114" s="18"/>
      <c r="O114" s="17"/>
      <c r="P114" s="18"/>
      <c r="S114" s="17"/>
      <c r="T114" s="18"/>
      <c r="W114" s="17"/>
      <c r="X114" s="18"/>
      <c r="Y114" s="17"/>
      <c r="Z114" s="33"/>
      <c r="AA114" s="33"/>
    </row>
    <row r="115" spans="1:27" ht="12.75">
      <c r="A115" s="33"/>
      <c r="B115" s="19"/>
      <c r="G115" s="17"/>
      <c r="H115" s="18"/>
      <c r="K115" s="17"/>
      <c r="L115" s="18"/>
      <c r="O115" s="17"/>
      <c r="P115" s="18"/>
      <c r="S115" s="17"/>
      <c r="T115" s="18"/>
      <c r="W115" s="17"/>
      <c r="X115" s="18"/>
      <c r="Y115" s="17"/>
      <c r="Z115" s="33"/>
      <c r="AA115" s="33"/>
    </row>
    <row r="116" spans="1:27" ht="12.75">
      <c r="A116" s="33"/>
      <c r="G116" s="17"/>
      <c r="H116" s="18"/>
      <c r="K116" s="17"/>
      <c r="L116" s="18"/>
      <c r="O116" s="17"/>
      <c r="P116" s="18"/>
      <c r="S116" s="17"/>
      <c r="T116" s="18"/>
      <c r="W116" s="17"/>
      <c r="X116" s="18"/>
      <c r="Y116" s="17"/>
      <c r="Z116" s="33"/>
      <c r="AA116" s="32"/>
    </row>
    <row r="117" spans="1:27" ht="12.75">
      <c r="A117" s="33"/>
      <c r="G117" s="17"/>
      <c r="H117" s="18"/>
      <c r="K117" s="17"/>
      <c r="L117" s="18"/>
      <c r="O117" s="17"/>
      <c r="P117" s="18"/>
      <c r="S117" s="17"/>
      <c r="T117" s="18"/>
      <c r="W117" s="17"/>
      <c r="X117" s="18"/>
      <c r="Y117" s="17"/>
      <c r="Z117" s="33"/>
      <c r="AA117" s="32"/>
    </row>
    <row r="118" spans="1:27" ht="12.75">
      <c r="A118" s="33"/>
      <c r="D118" s="28"/>
      <c r="G118" s="17"/>
      <c r="H118" s="18"/>
      <c r="K118" s="17"/>
      <c r="L118" s="18"/>
      <c r="O118" s="17"/>
      <c r="P118" s="18"/>
      <c r="S118" s="17"/>
      <c r="T118" s="18"/>
      <c r="W118" s="17"/>
      <c r="X118" s="18"/>
      <c r="Y118" s="17"/>
      <c r="Z118" s="33"/>
      <c r="AA118" s="33"/>
    </row>
    <row r="119" spans="1:27" ht="12.75">
      <c r="A119" s="33"/>
      <c r="G119" s="17"/>
      <c r="H119" s="18"/>
      <c r="K119" s="17"/>
      <c r="L119" s="18"/>
      <c r="O119" s="17"/>
      <c r="P119" s="18"/>
      <c r="S119" s="17"/>
      <c r="T119" s="18"/>
      <c r="W119" s="17"/>
      <c r="X119" s="18"/>
      <c r="Y119" s="17"/>
      <c r="Z119" s="33"/>
      <c r="AA119" s="33"/>
    </row>
    <row r="120" spans="1:27" ht="12.75">
      <c r="A120" s="33"/>
      <c r="G120" s="6"/>
      <c r="H120" s="18"/>
      <c r="K120" s="17"/>
      <c r="L120" s="18"/>
      <c r="O120" s="17"/>
      <c r="P120" s="18"/>
      <c r="S120" s="17"/>
      <c r="T120" s="18"/>
      <c r="W120" s="17"/>
      <c r="X120" s="18"/>
      <c r="Y120" s="17"/>
      <c r="Z120" s="32"/>
      <c r="AA120" s="32"/>
    </row>
    <row r="121" spans="1:27" ht="12.75">
      <c r="A121" s="33"/>
      <c r="B121" s="19"/>
      <c r="G121" s="17"/>
      <c r="H121" s="18"/>
      <c r="K121" s="17"/>
      <c r="L121" s="18"/>
      <c r="O121" s="17"/>
      <c r="P121" s="18"/>
      <c r="S121" s="17"/>
      <c r="T121" s="18"/>
      <c r="W121" s="17"/>
      <c r="X121" s="18"/>
      <c r="Y121" s="17"/>
      <c r="Z121" s="33"/>
      <c r="AA121" s="32"/>
    </row>
    <row r="122" spans="1:27" ht="12.75">
      <c r="A122" s="33"/>
      <c r="G122" s="17"/>
      <c r="H122" s="18"/>
      <c r="K122" s="17"/>
      <c r="L122" s="18"/>
      <c r="O122" s="17"/>
      <c r="P122" s="18"/>
      <c r="S122" s="17"/>
      <c r="T122" s="18"/>
      <c r="W122" s="17"/>
      <c r="X122" s="18"/>
      <c r="Y122" s="17"/>
      <c r="Z122" s="33"/>
      <c r="AA122" s="33"/>
    </row>
    <row r="123" spans="1:27" ht="12.75">
      <c r="A123" s="33"/>
      <c r="G123" s="17"/>
      <c r="H123" s="18"/>
      <c r="K123" s="17"/>
      <c r="L123" s="18"/>
      <c r="O123" s="17"/>
      <c r="P123" s="18"/>
      <c r="S123" s="17"/>
      <c r="T123" s="18"/>
      <c r="W123" s="17"/>
      <c r="X123" s="18"/>
      <c r="Y123" s="17"/>
      <c r="Z123" s="33"/>
      <c r="AA123" s="33"/>
    </row>
    <row r="124" spans="1:27" ht="12.75">
      <c r="A124" s="33"/>
      <c r="G124" s="17"/>
      <c r="H124" s="18"/>
      <c r="K124" s="17"/>
      <c r="L124" s="18"/>
      <c r="O124" s="17"/>
      <c r="P124" s="18"/>
      <c r="S124" s="17"/>
      <c r="T124" s="18"/>
      <c r="W124" s="17"/>
      <c r="X124" s="18"/>
      <c r="Y124" s="17"/>
      <c r="Z124" s="33"/>
      <c r="AA124" s="33"/>
    </row>
    <row r="125" spans="1:27" ht="12.75">
      <c r="A125" s="33"/>
      <c r="D125" s="28"/>
      <c r="G125" s="17"/>
      <c r="H125" s="18"/>
      <c r="K125" s="17"/>
      <c r="L125" s="18"/>
      <c r="O125" s="17"/>
      <c r="P125" s="18"/>
      <c r="S125" s="17"/>
      <c r="T125" s="18"/>
      <c r="W125" s="17"/>
      <c r="X125" s="18"/>
      <c r="Y125" s="17"/>
      <c r="Z125" s="33"/>
      <c r="AA125" s="33"/>
    </row>
    <row r="126" spans="1:27" ht="12.75">
      <c r="A126" s="33"/>
      <c r="D126" s="28"/>
      <c r="G126" s="17"/>
      <c r="H126" s="18"/>
      <c r="K126" s="17"/>
      <c r="L126" s="18"/>
      <c r="O126" s="17"/>
      <c r="P126" s="18"/>
      <c r="S126" s="17"/>
      <c r="T126" s="18"/>
      <c r="W126" s="17"/>
      <c r="X126" s="18"/>
      <c r="Y126" s="17"/>
      <c r="Z126" s="33"/>
      <c r="AA126" s="33"/>
    </row>
    <row r="127" spans="1:27" ht="12.75">
      <c r="A127" s="33"/>
      <c r="G127" s="17"/>
      <c r="H127" s="18"/>
      <c r="K127" s="17"/>
      <c r="L127" s="18"/>
      <c r="O127" s="17"/>
      <c r="P127" s="18"/>
      <c r="S127" s="17"/>
      <c r="T127" s="18"/>
      <c r="W127" s="17"/>
      <c r="X127" s="18"/>
      <c r="Y127" s="17"/>
      <c r="Z127" s="33"/>
      <c r="AA127" s="33"/>
    </row>
    <row r="128" spans="1:27" ht="12.75">
      <c r="A128" s="33"/>
      <c r="C128" s="15"/>
      <c r="G128" s="17"/>
      <c r="H128" s="18"/>
      <c r="K128" s="17"/>
      <c r="L128" s="18"/>
      <c r="O128" s="17"/>
      <c r="P128" s="18"/>
      <c r="S128" s="17"/>
      <c r="T128" s="18"/>
      <c r="W128" s="17"/>
      <c r="X128" s="18"/>
      <c r="Y128" s="17"/>
      <c r="Z128" s="33"/>
      <c r="AA128" s="32"/>
    </row>
    <row r="129" spans="1:27" ht="12.75">
      <c r="A129" s="33"/>
      <c r="G129" s="6"/>
      <c r="H129" s="18"/>
      <c r="K129" s="17"/>
      <c r="L129" s="18"/>
      <c r="O129" s="17"/>
      <c r="P129" s="18"/>
      <c r="S129" s="17"/>
      <c r="T129" s="18"/>
      <c r="W129" s="17"/>
      <c r="X129" s="18"/>
      <c r="Y129" s="17"/>
      <c r="Z129" s="33"/>
      <c r="AA129" s="32"/>
    </row>
    <row r="130" spans="1:27" ht="12.75">
      <c r="A130" s="33"/>
      <c r="C130" s="20"/>
      <c r="D130" s="28"/>
      <c r="E130" s="28"/>
      <c r="G130" s="17"/>
      <c r="H130" s="18"/>
      <c r="K130" s="17"/>
      <c r="L130" s="18"/>
      <c r="O130" s="17"/>
      <c r="P130" s="18"/>
      <c r="S130" s="17"/>
      <c r="T130" s="18"/>
      <c r="W130" s="17"/>
      <c r="X130" s="18"/>
      <c r="Y130" s="17"/>
      <c r="Z130" s="33"/>
      <c r="AA130" s="33"/>
    </row>
    <row r="131" spans="1:27" ht="12.75">
      <c r="A131" s="33"/>
      <c r="C131" s="20"/>
      <c r="D131" s="28"/>
      <c r="E131" s="28"/>
      <c r="G131" s="17"/>
      <c r="H131" s="18"/>
      <c r="K131" s="17"/>
      <c r="L131" s="18"/>
      <c r="O131" s="17"/>
      <c r="P131" s="18"/>
      <c r="S131" s="17"/>
      <c r="T131" s="18"/>
      <c r="W131" s="17"/>
      <c r="X131" s="18"/>
      <c r="Y131" s="17"/>
      <c r="Z131" s="33"/>
      <c r="AA131" s="33"/>
    </row>
    <row r="132" spans="1:27" ht="12.75">
      <c r="A132" s="33"/>
      <c r="G132" s="17"/>
      <c r="H132" s="18"/>
      <c r="K132" s="17"/>
      <c r="L132" s="18"/>
      <c r="O132" s="17"/>
      <c r="P132" s="18"/>
      <c r="S132" s="17"/>
      <c r="T132" s="18"/>
      <c r="W132" s="17"/>
      <c r="X132" s="18"/>
      <c r="Y132" s="17"/>
      <c r="Z132" s="33"/>
      <c r="AA132" s="32"/>
    </row>
    <row r="133" spans="1:27" ht="12.75">
      <c r="A133" s="33"/>
      <c r="C133" s="20"/>
      <c r="D133" s="28"/>
      <c r="E133" s="28"/>
      <c r="G133" s="17"/>
      <c r="H133" s="18"/>
      <c r="K133" s="17"/>
      <c r="L133" s="18"/>
      <c r="O133" s="17"/>
      <c r="P133" s="18"/>
      <c r="S133" s="17"/>
      <c r="T133" s="18"/>
      <c r="W133" s="17"/>
      <c r="X133" s="18"/>
      <c r="Y133" s="17"/>
      <c r="Z133" s="33"/>
      <c r="AA133" s="33"/>
    </row>
    <row r="134" spans="1:27" ht="12.75">
      <c r="A134" s="33"/>
      <c r="C134" s="20"/>
      <c r="D134" s="28"/>
      <c r="E134" s="28"/>
      <c r="G134" s="17"/>
      <c r="H134" s="18"/>
      <c r="K134" s="17"/>
      <c r="L134" s="18"/>
      <c r="O134" s="17"/>
      <c r="P134" s="18"/>
      <c r="S134" s="17"/>
      <c r="T134" s="18"/>
      <c r="W134" s="17"/>
      <c r="X134" s="18"/>
      <c r="Y134" s="17"/>
      <c r="Z134" s="33"/>
      <c r="AA134" s="33"/>
    </row>
    <row r="135" spans="1:27" ht="12.75">
      <c r="A135" s="33"/>
      <c r="C135" s="15"/>
      <c r="G135" s="17"/>
      <c r="H135" s="18"/>
      <c r="K135" s="17"/>
      <c r="L135" s="18"/>
      <c r="O135" s="17"/>
      <c r="P135" s="18"/>
      <c r="S135" s="17"/>
      <c r="T135" s="18"/>
      <c r="W135" s="17"/>
      <c r="X135" s="18"/>
      <c r="Y135" s="17"/>
      <c r="Z135" s="33"/>
      <c r="AA135" s="33"/>
    </row>
    <row r="136" spans="1:27" ht="12.75">
      <c r="A136" s="33"/>
      <c r="C136" s="20"/>
      <c r="D136" s="28"/>
      <c r="E136" s="28"/>
      <c r="G136" s="17"/>
      <c r="H136" s="18"/>
      <c r="K136" s="17"/>
      <c r="L136" s="18"/>
      <c r="O136" s="17"/>
      <c r="P136" s="18"/>
      <c r="S136" s="17"/>
      <c r="T136" s="18"/>
      <c r="W136" s="17"/>
      <c r="X136" s="18"/>
      <c r="Y136" s="17"/>
      <c r="Z136" s="33"/>
      <c r="AA136" s="33"/>
    </row>
    <row r="137" spans="1:27" ht="12.75">
      <c r="A137" s="33"/>
      <c r="G137" s="17"/>
      <c r="H137" s="18"/>
      <c r="K137" s="17"/>
      <c r="L137" s="18"/>
      <c r="O137" s="17"/>
      <c r="P137" s="18"/>
      <c r="S137" s="17"/>
      <c r="T137" s="18"/>
      <c r="W137" s="17"/>
      <c r="X137" s="18"/>
      <c r="Y137" s="17"/>
      <c r="Z137" s="33"/>
      <c r="AA137" s="32"/>
    </row>
    <row r="138" spans="1:27" ht="12.75">
      <c r="A138" s="33"/>
      <c r="C138" s="20"/>
      <c r="D138" s="28"/>
      <c r="E138" s="28"/>
      <c r="G138" s="17"/>
      <c r="H138" s="18"/>
      <c r="K138" s="17"/>
      <c r="L138" s="18"/>
      <c r="O138" s="17"/>
      <c r="P138" s="18"/>
      <c r="S138" s="17"/>
      <c r="T138" s="18"/>
      <c r="W138" s="17"/>
      <c r="X138" s="18"/>
      <c r="Y138" s="17"/>
      <c r="Z138" s="33"/>
      <c r="AA138" s="33"/>
    </row>
    <row r="139" spans="1:27" ht="12.75">
      <c r="A139" s="33"/>
      <c r="G139" s="17"/>
      <c r="H139" s="18"/>
      <c r="K139" s="17"/>
      <c r="L139" s="18"/>
      <c r="O139" s="17"/>
      <c r="P139" s="18"/>
      <c r="S139" s="17"/>
      <c r="T139" s="18"/>
      <c r="W139" s="17"/>
      <c r="X139" s="18"/>
      <c r="Y139" s="17"/>
      <c r="Z139" s="33"/>
      <c r="AA139" s="33"/>
    </row>
    <row r="140" spans="1:27" ht="12.75">
      <c r="A140" s="33"/>
      <c r="C140" s="20"/>
      <c r="D140" s="28"/>
      <c r="E140" s="28"/>
      <c r="G140" s="17"/>
      <c r="H140" s="18"/>
      <c r="K140" s="17"/>
      <c r="L140" s="18"/>
      <c r="O140" s="17"/>
      <c r="P140" s="18"/>
      <c r="S140" s="17"/>
      <c r="T140" s="18"/>
      <c r="W140" s="17"/>
      <c r="X140" s="18"/>
      <c r="Y140" s="17"/>
      <c r="Z140" s="33"/>
      <c r="AA140" s="33"/>
    </row>
    <row r="141" spans="1:27" ht="12.75">
      <c r="A141" s="33"/>
      <c r="B141" s="19"/>
      <c r="G141" s="17"/>
      <c r="H141" s="18"/>
      <c r="K141" s="17"/>
      <c r="L141" s="18"/>
      <c r="O141" s="17"/>
      <c r="P141" s="18"/>
      <c r="S141" s="17"/>
      <c r="T141" s="18"/>
      <c r="W141" s="17"/>
      <c r="X141" s="18"/>
      <c r="Y141" s="17"/>
      <c r="Z141" s="33"/>
      <c r="AA141" s="33"/>
    </row>
    <row r="142" spans="1:27" ht="12.75">
      <c r="A142" s="33"/>
      <c r="B142" s="19"/>
      <c r="C142" s="20"/>
      <c r="D142" s="28"/>
      <c r="E142" s="28"/>
      <c r="G142" s="17"/>
      <c r="H142" s="18"/>
      <c r="K142" s="17"/>
      <c r="L142" s="18"/>
      <c r="O142" s="17"/>
      <c r="P142" s="18"/>
      <c r="S142" s="17"/>
      <c r="T142" s="18"/>
      <c r="W142" s="17"/>
      <c r="X142" s="18"/>
      <c r="Y142" s="17"/>
      <c r="Z142" s="33"/>
      <c r="AA142" s="33"/>
    </row>
    <row r="143" spans="1:27" ht="12.75">
      <c r="A143" s="33"/>
      <c r="B143" s="19"/>
      <c r="C143" s="20"/>
      <c r="D143" s="28"/>
      <c r="E143" s="28"/>
      <c r="G143" s="17"/>
      <c r="H143" s="18"/>
      <c r="K143" s="17"/>
      <c r="L143" s="18"/>
      <c r="O143" s="17"/>
      <c r="P143" s="18"/>
      <c r="S143" s="17"/>
      <c r="T143" s="18"/>
      <c r="W143" s="17"/>
      <c r="X143" s="18"/>
      <c r="Y143" s="17"/>
      <c r="Z143" s="33"/>
      <c r="AA143" s="33"/>
    </row>
    <row r="144" spans="1:27" ht="12.75">
      <c r="A144" s="33"/>
      <c r="G144" s="17"/>
      <c r="H144" s="18"/>
      <c r="K144" s="17"/>
      <c r="L144" s="18"/>
      <c r="O144" s="17"/>
      <c r="P144" s="18"/>
      <c r="S144" s="17"/>
      <c r="T144" s="18"/>
      <c r="W144" s="17"/>
      <c r="X144" s="18"/>
      <c r="Y144" s="17"/>
      <c r="Z144" s="33"/>
      <c r="AA144" s="32"/>
    </row>
    <row r="145" spans="1:27" ht="12.75">
      <c r="A145" s="33"/>
      <c r="B145" s="23"/>
      <c r="C145" s="24"/>
      <c r="D145" s="4"/>
      <c r="E145" s="4"/>
      <c r="F145" s="4"/>
      <c r="G145" s="17"/>
      <c r="H145" s="18"/>
      <c r="I145" s="28"/>
      <c r="K145" s="17"/>
      <c r="L145" s="18"/>
      <c r="M145" s="28"/>
      <c r="O145" s="17"/>
      <c r="P145" s="18"/>
      <c r="S145" s="17"/>
      <c r="T145" s="18"/>
      <c r="W145" s="17"/>
      <c r="X145" s="18"/>
      <c r="Y145" s="17"/>
      <c r="Z145" s="33"/>
      <c r="AA145" s="32"/>
    </row>
    <row r="146" spans="1:27" ht="12.75">
      <c r="A146" s="33"/>
      <c r="G146" s="17"/>
      <c r="H146" s="18"/>
      <c r="K146" s="17"/>
      <c r="L146" s="18"/>
      <c r="O146" s="17"/>
      <c r="P146" s="18"/>
      <c r="S146" s="17"/>
      <c r="T146" s="18"/>
      <c r="W146" s="17"/>
      <c r="X146" s="18"/>
      <c r="Y146" s="17"/>
      <c r="Z146" s="33"/>
      <c r="AA146" s="32"/>
    </row>
    <row r="147" spans="1:27" ht="12.75">
      <c r="A147" s="33"/>
      <c r="G147" s="6"/>
      <c r="H147" s="18"/>
      <c r="K147" s="17"/>
      <c r="L147" s="18"/>
      <c r="O147" s="17"/>
      <c r="P147" s="18"/>
      <c r="S147" s="17"/>
      <c r="T147" s="18"/>
      <c r="W147" s="17"/>
      <c r="X147" s="18"/>
      <c r="Y147" s="17"/>
      <c r="Z147" s="33"/>
      <c r="AA147" s="32"/>
    </row>
    <row r="148" spans="1:27" ht="12.75">
      <c r="A148" s="33"/>
      <c r="D148" s="28"/>
      <c r="G148" s="17"/>
      <c r="H148" s="18"/>
      <c r="K148" s="17"/>
      <c r="L148" s="18"/>
      <c r="O148" s="17"/>
      <c r="P148" s="18"/>
      <c r="S148" s="17"/>
      <c r="T148" s="18"/>
      <c r="W148" s="17"/>
      <c r="X148" s="18"/>
      <c r="Y148" s="17"/>
      <c r="Z148" s="33"/>
      <c r="AA148" s="33"/>
    </row>
    <row r="149" spans="1:27" ht="12.75">
      <c r="A149" s="33"/>
      <c r="G149" s="17"/>
      <c r="H149" s="18"/>
      <c r="K149" s="17"/>
      <c r="L149" s="18"/>
      <c r="O149" s="17"/>
      <c r="P149" s="18"/>
      <c r="S149" s="17"/>
      <c r="T149" s="18"/>
      <c r="W149" s="17"/>
      <c r="X149" s="18"/>
      <c r="Y149" s="17"/>
      <c r="Z149" s="33"/>
      <c r="AA149" s="32"/>
    </row>
    <row r="150" spans="1:27" ht="12.75">
      <c r="A150" s="33"/>
      <c r="B150" s="19"/>
      <c r="G150" s="6"/>
      <c r="H150" s="18"/>
      <c r="K150" s="17"/>
      <c r="L150" s="18"/>
      <c r="O150" s="17"/>
      <c r="P150" s="18"/>
      <c r="S150" s="17"/>
      <c r="T150" s="18"/>
      <c r="W150" s="17"/>
      <c r="X150" s="18"/>
      <c r="Y150" s="17"/>
      <c r="Z150" s="33"/>
      <c r="AA150" s="32"/>
    </row>
    <row r="151" spans="1:27" ht="12.75">
      <c r="A151" s="33"/>
      <c r="D151" s="28"/>
      <c r="G151" s="17"/>
      <c r="H151" s="18"/>
      <c r="K151" s="17"/>
      <c r="L151" s="18"/>
      <c r="O151" s="17"/>
      <c r="P151" s="18"/>
      <c r="S151" s="17"/>
      <c r="T151" s="18"/>
      <c r="W151" s="17"/>
      <c r="X151" s="18"/>
      <c r="Y151" s="17"/>
      <c r="Z151" s="33"/>
      <c r="AA151" s="33"/>
    </row>
    <row r="152" spans="1:27" ht="12.75">
      <c r="A152" s="33"/>
      <c r="D152" s="28"/>
      <c r="G152" s="17"/>
      <c r="H152" s="18"/>
      <c r="K152" s="17"/>
      <c r="L152" s="18"/>
      <c r="O152" s="17"/>
      <c r="P152" s="18"/>
      <c r="S152" s="17"/>
      <c r="T152" s="18"/>
      <c r="W152" s="17"/>
      <c r="X152" s="18"/>
      <c r="Y152" s="17"/>
      <c r="Z152" s="33"/>
      <c r="AA152" s="33"/>
    </row>
    <row r="153" spans="1:27" ht="12.75">
      <c r="A153" s="33"/>
      <c r="G153" s="17"/>
      <c r="H153" s="18"/>
      <c r="K153" s="17"/>
      <c r="L153" s="18"/>
      <c r="O153" s="17"/>
      <c r="P153" s="18"/>
      <c r="S153" s="17"/>
      <c r="T153" s="18"/>
      <c r="W153" s="17"/>
      <c r="X153" s="18"/>
      <c r="Y153" s="17"/>
      <c r="Z153" s="33"/>
      <c r="AA153" s="32"/>
    </row>
    <row r="154" spans="1:27" ht="12.75">
      <c r="A154" s="33"/>
      <c r="D154" s="28"/>
      <c r="G154" s="17"/>
      <c r="H154" s="18"/>
      <c r="K154" s="17"/>
      <c r="L154" s="18"/>
      <c r="O154" s="17"/>
      <c r="P154" s="18"/>
      <c r="S154" s="17"/>
      <c r="T154" s="18"/>
      <c r="W154" s="17"/>
      <c r="X154" s="18"/>
      <c r="Y154" s="17"/>
      <c r="Z154" s="33"/>
      <c r="AA154" s="33"/>
    </row>
    <row r="155" spans="1:27" ht="12.75">
      <c r="A155" s="33"/>
      <c r="G155" s="17"/>
      <c r="H155" s="18"/>
      <c r="I155" s="28"/>
      <c r="K155" s="17"/>
      <c r="L155" s="18"/>
      <c r="M155" s="28"/>
      <c r="O155" s="17"/>
      <c r="P155" s="18"/>
      <c r="S155" s="17"/>
      <c r="T155" s="18"/>
      <c r="W155" s="17"/>
      <c r="X155" s="18"/>
      <c r="Y155" s="17"/>
      <c r="Z155" s="33"/>
      <c r="AA155" s="33"/>
    </row>
    <row r="156" spans="1:27" ht="12.75">
      <c r="A156" s="33"/>
      <c r="B156" s="23"/>
      <c r="G156" s="17"/>
      <c r="H156" s="18"/>
      <c r="K156" s="17"/>
      <c r="L156" s="18"/>
      <c r="O156" s="17"/>
      <c r="P156" s="18"/>
      <c r="S156" s="17"/>
      <c r="T156" s="18"/>
      <c r="W156" s="17"/>
      <c r="X156" s="18"/>
      <c r="Y156" s="17"/>
      <c r="Z156" s="33"/>
      <c r="AA156" s="32"/>
    </row>
    <row r="157" spans="1:27" ht="12.75">
      <c r="A157" s="33"/>
      <c r="G157" s="17"/>
      <c r="H157" s="18"/>
      <c r="K157" s="17"/>
      <c r="L157" s="18"/>
      <c r="O157" s="17"/>
      <c r="P157" s="18"/>
      <c r="S157" s="17"/>
      <c r="T157" s="18"/>
      <c r="W157" s="17"/>
      <c r="X157" s="18"/>
      <c r="Y157" s="17"/>
      <c r="Z157" s="33"/>
      <c r="AA157" s="32"/>
    </row>
    <row r="158" spans="1:27" ht="12.75">
      <c r="A158" s="33"/>
      <c r="G158" s="6"/>
      <c r="H158" s="18"/>
      <c r="K158" s="17"/>
      <c r="L158" s="18"/>
      <c r="O158" s="17"/>
      <c r="P158" s="18"/>
      <c r="Q158" s="28"/>
      <c r="S158" s="17"/>
      <c r="T158" s="18"/>
      <c r="W158" s="17"/>
      <c r="X158" s="18"/>
      <c r="Y158" s="17"/>
      <c r="Z158" s="33"/>
      <c r="AA158" s="32"/>
    </row>
    <row r="159" spans="1:27" ht="12.75">
      <c r="A159" s="33"/>
      <c r="G159" s="17"/>
      <c r="H159" s="18"/>
      <c r="K159" s="17"/>
      <c r="L159" s="18"/>
      <c r="O159" s="17"/>
      <c r="P159" s="18"/>
      <c r="S159" s="17"/>
      <c r="T159" s="18"/>
      <c r="W159" s="17"/>
      <c r="X159" s="18"/>
      <c r="Y159" s="17"/>
      <c r="Z159" s="33"/>
      <c r="AA159" s="33"/>
    </row>
    <row r="160" spans="1:27" ht="12.75">
      <c r="A160" s="33"/>
      <c r="G160" s="17"/>
      <c r="H160" s="18"/>
      <c r="K160" s="17"/>
      <c r="L160" s="18"/>
      <c r="O160" s="17"/>
      <c r="P160" s="18"/>
      <c r="S160" s="17"/>
      <c r="T160" s="18"/>
      <c r="W160" s="17"/>
      <c r="X160" s="18"/>
      <c r="Y160" s="17"/>
      <c r="Z160" s="33"/>
      <c r="AA160" s="32"/>
    </row>
    <row r="161" spans="1:27" ht="12.75">
      <c r="A161" s="33"/>
      <c r="D161" s="28"/>
      <c r="G161" s="17"/>
      <c r="H161" s="18"/>
      <c r="K161" s="17"/>
      <c r="L161" s="18"/>
      <c r="O161" s="17"/>
      <c r="P161" s="18"/>
      <c r="S161" s="17"/>
      <c r="T161" s="18"/>
      <c r="W161" s="17"/>
      <c r="X161" s="18"/>
      <c r="Y161" s="17"/>
      <c r="Z161" s="33"/>
      <c r="AA161" s="33"/>
    </row>
    <row r="162" spans="1:27" ht="12.75">
      <c r="A162" s="33"/>
      <c r="G162" s="17"/>
      <c r="H162" s="18"/>
      <c r="K162" s="17"/>
      <c r="L162" s="18"/>
      <c r="O162" s="17"/>
      <c r="P162" s="18"/>
      <c r="S162" s="17"/>
      <c r="T162" s="18"/>
      <c r="W162" s="17"/>
      <c r="X162" s="18"/>
      <c r="Y162" s="17"/>
      <c r="Z162" s="33"/>
      <c r="AA162" s="33"/>
    </row>
    <row r="163" spans="1:27" ht="12.75">
      <c r="A163" s="33"/>
      <c r="G163" s="17"/>
      <c r="H163" s="18"/>
      <c r="K163" s="17"/>
      <c r="L163" s="18"/>
      <c r="O163" s="17"/>
      <c r="P163" s="18"/>
      <c r="S163" s="17"/>
      <c r="T163" s="18"/>
      <c r="W163" s="17"/>
      <c r="X163" s="18"/>
      <c r="Y163" s="17"/>
      <c r="Z163" s="33"/>
      <c r="AA163" s="33"/>
    </row>
    <row r="164" spans="1:27" ht="12.75">
      <c r="A164" s="33"/>
      <c r="G164" s="17"/>
      <c r="H164" s="18"/>
      <c r="K164" s="17"/>
      <c r="L164" s="18"/>
      <c r="O164" s="17"/>
      <c r="P164" s="18"/>
      <c r="S164" s="17"/>
      <c r="T164" s="18"/>
      <c r="W164" s="17"/>
      <c r="X164" s="18"/>
      <c r="Y164" s="17"/>
      <c r="Z164" s="33"/>
      <c r="AA164" s="32"/>
    </row>
    <row r="165" spans="1:27" ht="12.75">
      <c r="A165" s="33"/>
      <c r="B165" s="23"/>
      <c r="G165" s="17"/>
      <c r="H165" s="18"/>
      <c r="K165" s="17"/>
      <c r="L165" s="18"/>
      <c r="O165" s="17"/>
      <c r="P165" s="18"/>
      <c r="S165" s="17"/>
      <c r="T165" s="18"/>
      <c r="W165" s="17"/>
      <c r="X165" s="18"/>
      <c r="Y165" s="17"/>
      <c r="Z165" s="33"/>
      <c r="AA165" s="32"/>
    </row>
    <row r="166" spans="1:27" ht="12.75">
      <c r="A166" s="33"/>
      <c r="G166" s="17"/>
      <c r="H166" s="18"/>
      <c r="K166" s="17"/>
      <c r="L166" s="18"/>
      <c r="O166" s="17"/>
      <c r="P166" s="18"/>
      <c r="S166" s="17"/>
      <c r="T166" s="18"/>
      <c r="W166" s="17"/>
      <c r="X166" s="18"/>
      <c r="Y166" s="17"/>
      <c r="Z166" s="33"/>
      <c r="AA166" s="33"/>
    </row>
    <row r="167" spans="1:27" ht="12.75">
      <c r="A167" s="33"/>
      <c r="B167" s="40"/>
      <c r="C167" s="20"/>
      <c r="D167" s="28"/>
      <c r="E167" s="28"/>
      <c r="G167" s="17"/>
      <c r="H167" s="18"/>
      <c r="K167" s="17"/>
      <c r="L167" s="18"/>
      <c r="O167" s="17"/>
      <c r="P167" s="18"/>
      <c r="S167" s="17"/>
      <c r="T167" s="18"/>
      <c r="W167" s="17"/>
      <c r="X167" s="18"/>
      <c r="Y167" s="17"/>
      <c r="Z167" s="33"/>
      <c r="AA167" s="33"/>
    </row>
    <row r="168" spans="1:27" ht="12.75">
      <c r="A168" s="33"/>
      <c r="C168" s="20"/>
      <c r="D168" s="28"/>
      <c r="E168" s="28"/>
      <c r="G168" s="17"/>
      <c r="H168" s="18"/>
      <c r="K168" s="17"/>
      <c r="L168" s="18"/>
      <c r="O168" s="17"/>
      <c r="P168" s="18"/>
      <c r="S168" s="17"/>
      <c r="T168" s="18"/>
      <c r="W168" s="17"/>
      <c r="X168" s="18"/>
      <c r="Y168" s="17"/>
      <c r="Z168" s="33"/>
      <c r="AA168" s="33"/>
    </row>
    <row r="169" spans="1:27" ht="12.75">
      <c r="A169" s="33"/>
      <c r="G169" s="17"/>
      <c r="H169" s="18"/>
      <c r="K169" s="17"/>
      <c r="L169" s="18"/>
      <c r="O169" s="17"/>
      <c r="P169" s="18"/>
      <c r="S169" s="17"/>
      <c r="T169" s="18"/>
      <c r="W169" s="17"/>
      <c r="X169" s="18"/>
      <c r="Y169" s="17"/>
      <c r="Z169" s="33"/>
      <c r="AA169" s="32"/>
    </row>
    <row r="170" spans="1:27" ht="12.75">
      <c r="A170" s="33"/>
      <c r="C170" s="20"/>
      <c r="D170" s="28"/>
      <c r="E170" s="28"/>
      <c r="G170" s="17"/>
      <c r="H170" s="18"/>
      <c r="K170" s="17"/>
      <c r="L170" s="18"/>
      <c r="O170" s="17"/>
      <c r="P170" s="18"/>
      <c r="S170" s="17"/>
      <c r="T170" s="18"/>
      <c r="W170" s="17"/>
      <c r="X170" s="18"/>
      <c r="Y170" s="17"/>
      <c r="Z170" s="33"/>
      <c r="AA170" s="33"/>
    </row>
    <row r="171" spans="1:27" ht="12.75">
      <c r="A171" s="33"/>
      <c r="B171" s="23"/>
      <c r="G171" s="6"/>
      <c r="H171" s="18"/>
      <c r="K171" s="17"/>
      <c r="L171" s="18"/>
      <c r="O171" s="17"/>
      <c r="P171" s="18"/>
      <c r="S171" s="17"/>
      <c r="T171" s="18"/>
      <c r="W171" s="17"/>
      <c r="X171" s="18"/>
      <c r="Y171" s="17"/>
      <c r="Z171" s="33"/>
      <c r="AA171" s="32"/>
    </row>
    <row r="172" spans="1:27" ht="12.75">
      <c r="A172" s="33"/>
      <c r="B172" s="23"/>
      <c r="G172" s="17"/>
      <c r="H172" s="18"/>
      <c r="K172" s="17"/>
      <c r="L172" s="18"/>
      <c r="O172" s="17"/>
      <c r="P172" s="18"/>
      <c r="S172" s="17"/>
      <c r="T172" s="18"/>
      <c r="W172" s="17"/>
      <c r="X172" s="18"/>
      <c r="Y172" s="17"/>
      <c r="Z172" s="33"/>
      <c r="AA172" s="32"/>
    </row>
    <row r="173" spans="1:27" ht="12.75">
      <c r="A173" s="33"/>
      <c r="B173" s="23"/>
      <c r="G173" s="17"/>
      <c r="H173" s="18"/>
      <c r="K173" s="17"/>
      <c r="L173" s="18"/>
      <c r="O173" s="17"/>
      <c r="P173" s="18"/>
      <c r="S173" s="17"/>
      <c r="T173" s="18"/>
      <c r="W173" s="17"/>
      <c r="X173" s="18"/>
      <c r="Y173" s="17"/>
      <c r="Z173" s="33"/>
      <c r="AA173" s="32"/>
    </row>
    <row r="174" spans="1:27" ht="12.75">
      <c r="A174" s="33"/>
      <c r="G174" s="17"/>
      <c r="H174" s="18"/>
      <c r="K174" s="17"/>
      <c r="L174" s="18"/>
      <c r="O174" s="17"/>
      <c r="P174" s="18"/>
      <c r="S174" s="17"/>
      <c r="T174" s="18"/>
      <c r="W174" s="17"/>
      <c r="X174" s="18"/>
      <c r="Y174" s="17"/>
      <c r="Z174" s="33"/>
      <c r="AA174" s="32"/>
    </row>
    <row r="175" spans="1:27" ht="12.75">
      <c r="A175" s="33"/>
      <c r="G175" s="17"/>
      <c r="H175" s="18"/>
      <c r="K175" s="17"/>
      <c r="L175" s="18"/>
      <c r="O175" s="17"/>
      <c r="P175" s="18"/>
      <c r="S175" s="17"/>
      <c r="T175" s="18"/>
      <c r="W175" s="17"/>
      <c r="X175" s="18"/>
      <c r="Y175" s="17"/>
      <c r="Z175" s="33"/>
      <c r="AA175" s="33"/>
    </row>
    <row r="176" spans="1:27" ht="12.75">
      <c r="A176" s="33"/>
      <c r="G176" s="17"/>
      <c r="H176" s="18"/>
      <c r="K176" s="17"/>
      <c r="L176" s="18"/>
      <c r="O176" s="17"/>
      <c r="P176" s="18"/>
      <c r="S176" s="17"/>
      <c r="T176" s="18"/>
      <c r="W176" s="17"/>
      <c r="X176" s="18"/>
      <c r="Y176" s="17"/>
      <c r="Z176" s="33"/>
      <c r="AA176" s="32"/>
    </row>
    <row r="177" spans="1:27" ht="12.75">
      <c r="A177" s="33"/>
      <c r="B177" s="23"/>
      <c r="C177" s="20"/>
      <c r="D177" s="28"/>
      <c r="E177" s="28"/>
      <c r="G177" s="6"/>
      <c r="H177" s="18"/>
      <c r="K177" s="17"/>
      <c r="L177" s="18"/>
      <c r="O177" s="17"/>
      <c r="P177" s="18"/>
      <c r="S177" s="17"/>
      <c r="T177" s="18"/>
      <c r="W177" s="17"/>
      <c r="X177" s="18"/>
      <c r="Y177" s="17"/>
      <c r="Z177" s="33"/>
      <c r="AA177" s="33"/>
    </row>
    <row r="178" spans="1:27" ht="12.75">
      <c r="A178" s="33"/>
      <c r="G178" s="17"/>
      <c r="H178" s="18"/>
      <c r="K178" s="17"/>
      <c r="L178" s="18"/>
      <c r="O178" s="17"/>
      <c r="P178" s="18"/>
      <c r="S178" s="17"/>
      <c r="T178" s="18"/>
      <c r="W178" s="17"/>
      <c r="X178" s="18"/>
      <c r="Y178" s="17"/>
      <c r="Z178" s="33"/>
      <c r="AA178" s="32"/>
    </row>
    <row r="179" spans="1:27" ht="12.75">
      <c r="A179" s="33"/>
      <c r="G179" s="17"/>
      <c r="H179" s="18"/>
      <c r="K179" s="17"/>
      <c r="L179" s="18"/>
      <c r="O179" s="17"/>
      <c r="P179" s="18"/>
      <c r="S179" s="17"/>
      <c r="T179" s="18"/>
      <c r="W179" s="17"/>
      <c r="X179" s="18"/>
      <c r="Y179" s="17"/>
      <c r="Z179" s="33"/>
      <c r="AA179" s="32"/>
    </row>
    <row r="180" spans="1:27" ht="12.75">
      <c r="A180" s="33"/>
      <c r="D180" s="28"/>
      <c r="G180" s="17"/>
      <c r="H180" s="18"/>
      <c r="K180" s="17"/>
      <c r="L180" s="18"/>
      <c r="O180" s="17"/>
      <c r="P180" s="18"/>
      <c r="S180" s="17"/>
      <c r="T180" s="18"/>
      <c r="W180" s="17"/>
      <c r="X180" s="18"/>
      <c r="Y180" s="17"/>
      <c r="Z180" s="33"/>
      <c r="AA180" s="33"/>
    </row>
    <row r="181" spans="1:27" ht="12.75">
      <c r="A181" s="33"/>
      <c r="G181" s="17"/>
      <c r="H181" s="18"/>
      <c r="K181" s="17"/>
      <c r="L181" s="18"/>
      <c r="O181" s="17"/>
      <c r="P181" s="18"/>
      <c r="S181" s="17"/>
      <c r="T181" s="18"/>
      <c r="W181" s="17"/>
      <c r="X181" s="18"/>
      <c r="Y181" s="17"/>
      <c r="Z181" s="33"/>
      <c r="AA181" s="32"/>
    </row>
    <row r="182" spans="1:27" ht="12.75">
      <c r="A182" s="33"/>
      <c r="B182" s="23"/>
      <c r="G182" s="17"/>
      <c r="H182" s="18"/>
      <c r="K182" s="17"/>
      <c r="L182" s="18"/>
      <c r="O182" s="17"/>
      <c r="P182" s="18"/>
      <c r="S182" s="17"/>
      <c r="T182" s="18"/>
      <c r="W182" s="17"/>
      <c r="X182" s="18"/>
      <c r="Y182" s="17"/>
      <c r="Z182" s="33"/>
      <c r="AA182" s="32"/>
    </row>
    <row r="183" spans="1:27" ht="12.75">
      <c r="A183" s="33"/>
      <c r="G183" s="17"/>
      <c r="H183" s="18"/>
      <c r="K183" s="17"/>
      <c r="L183" s="18"/>
      <c r="O183" s="17"/>
      <c r="P183" s="18"/>
      <c r="S183" s="17"/>
      <c r="T183" s="18"/>
      <c r="W183" s="17"/>
      <c r="X183" s="18"/>
      <c r="Y183" s="17"/>
      <c r="Z183" s="33"/>
      <c r="AA183" s="32"/>
    </row>
    <row r="184" spans="1:27" ht="12.75">
      <c r="A184" s="33"/>
      <c r="B184" s="19"/>
      <c r="G184" s="17"/>
      <c r="H184" s="18"/>
      <c r="K184" s="17"/>
      <c r="L184" s="18"/>
      <c r="O184" s="17"/>
      <c r="P184" s="18"/>
      <c r="S184" s="17"/>
      <c r="T184" s="18"/>
      <c r="W184" s="17"/>
      <c r="X184" s="18"/>
      <c r="Y184" s="17"/>
      <c r="Z184" s="33"/>
      <c r="AA184" s="32"/>
    </row>
    <row r="185" spans="1:27" ht="12.75">
      <c r="A185" s="33"/>
      <c r="G185" s="6"/>
      <c r="H185" s="18"/>
      <c r="K185" s="17"/>
      <c r="L185" s="18"/>
      <c r="O185" s="17"/>
      <c r="P185" s="18"/>
      <c r="Q185" s="28"/>
      <c r="S185" s="17"/>
      <c r="T185" s="18"/>
      <c r="W185" s="17"/>
      <c r="X185" s="18"/>
      <c r="Y185" s="17"/>
      <c r="Z185" s="33"/>
      <c r="AA185" s="32"/>
    </row>
    <row r="186" spans="1:27" ht="12.75">
      <c r="A186" s="33"/>
      <c r="G186" s="17"/>
      <c r="H186" s="18"/>
      <c r="K186" s="17"/>
      <c r="L186" s="18"/>
      <c r="O186" s="17"/>
      <c r="P186" s="18"/>
      <c r="S186" s="17"/>
      <c r="T186" s="18"/>
      <c r="W186" s="17"/>
      <c r="X186" s="18"/>
      <c r="Y186" s="17"/>
      <c r="Z186" s="33"/>
      <c r="AA186" s="32"/>
    </row>
    <row r="187" spans="1:27" ht="12.75">
      <c r="A187" s="33"/>
      <c r="G187" s="6"/>
      <c r="H187" s="18"/>
      <c r="K187" s="17"/>
      <c r="L187" s="18"/>
      <c r="O187" s="17"/>
      <c r="P187" s="18"/>
      <c r="S187" s="17"/>
      <c r="T187" s="18"/>
      <c r="W187" s="17"/>
      <c r="X187" s="18"/>
      <c r="Y187" s="17"/>
      <c r="Z187" s="33"/>
      <c r="AA187" s="32"/>
    </row>
    <row r="188" spans="1:27" ht="12.75">
      <c r="A188" s="33"/>
      <c r="G188" s="17"/>
      <c r="H188" s="18"/>
      <c r="K188" s="17"/>
      <c r="L188" s="18"/>
      <c r="O188" s="17"/>
      <c r="P188" s="18"/>
      <c r="S188" s="17"/>
      <c r="T188" s="18"/>
      <c r="W188" s="17"/>
      <c r="X188" s="18"/>
      <c r="Y188" s="17"/>
      <c r="Z188" s="33"/>
      <c r="AA188" s="32"/>
    </row>
    <row r="189" spans="1:27" ht="12.75">
      <c r="A189" s="33"/>
      <c r="G189" s="17"/>
      <c r="H189" s="18"/>
      <c r="K189" s="17"/>
      <c r="L189" s="18"/>
      <c r="O189" s="17"/>
      <c r="P189" s="18"/>
      <c r="S189" s="17"/>
      <c r="T189" s="18"/>
      <c r="W189" s="17"/>
      <c r="X189" s="18"/>
      <c r="Y189" s="17"/>
      <c r="Z189" s="33"/>
      <c r="AA189" s="33"/>
    </row>
    <row r="190" spans="1:27" ht="12.75">
      <c r="A190" s="33"/>
      <c r="G190" s="17"/>
      <c r="H190" s="18"/>
      <c r="K190" s="17"/>
      <c r="L190" s="18"/>
      <c r="O190" s="17"/>
      <c r="P190" s="18"/>
      <c r="S190" s="17"/>
      <c r="T190" s="18"/>
      <c r="W190" s="17"/>
      <c r="X190" s="18"/>
      <c r="Y190" s="17"/>
      <c r="Z190" s="33"/>
      <c r="AA190" s="32"/>
    </row>
    <row r="191" spans="1:27" ht="12.75">
      <c r="A191" s="33"/>
      <c r="B191" s="19"/>
      <c r="G191" s="17"/>
      <c r="H191" s="18"/>
      <c r="K191" s="17"/>
      <c r="L191" s="18"/>
      <c r="O191" s="17"/>
      <c r="P191" s="18"/>
      <c r="S191" s="17"/>
      <c r="T191" s="18"/>
      <c r="W191" s="17"/>
      <c r="X191" s="18"/>
      <c r="Y191" s="17"/>
      <c r="Z191" s="33"/>
      <c r="AA191" s="33"/>
    </row>
    <row r="192" spans="1:27" ht="12.75">
      <c r="A192" s="33"/>
      <c r="F192" s="18"/>
      <c r="G192" s="2"/>
      <c r="I192" s="17"/>
      <c r="J192" s="18"/>
      <c r="M192" s="17"/>
      <c r="N192" s="18"/>
      <c r="O192" s="17"/>
      <c r="P192" s="18"/>
      <c r="R192" s="18"/>
      <c r="S192" s="17"/>
      <c r="T192" s="18"/>
      <c r="Z192" s="33"/>
      <c r="AA192" s="32"/>
    </row>
    <row r="193" spans="1:27" ht="12.75">
      <c r="A193" s="33"/>
      <c r="F193" s="18"/>
      <c r="G193" s="2"/>
      <c r="I193" s="17"/>
      <c r="J193" s="18"/>
      <c r="M193" s="17"/>
      <c r="N193" s="18"/>
      <c r="O193" s="17"/>
      <c r="P193" s="18"/>
      <c r="R193" s="18"/>
      <c r="S193" s="17"/>
      <c r="T193" s="18"/>
      <c r="Z193" s="33"/>
      <c r="AA193" s="32"/>
    </row>
    <row r="194" spans="1:27" ht="12.75">
      <c r="A194" s="33"/>
      <c r="F194" s="18"/>
      <c r="G194" s="2"/>
      <c r="I194" s="17"/>
      <c r="J194" s="18"/>
      <c r="M194" s="17"/>
      <c r="N194" s="18"/>
      <c r="O194" s="17"/>
      <c r="P194" s="18"/>
      <c r="R194" s="18"/>
      <c r="S194" s="17"/>
      <c r="T194" s="18"/>
      <c r="Z194" s="32"/>
      <c r="AA194" s="32"/>
    </row>
    <row r="195" spans="1:27" ht="12.75">
      <c r="A195" s="33"/>
      <c r="F195" s="18"/>
      <c r="G195" s="2"/>
      <c r="I195" s="17"/>
      <c r="J195" s="18"/>
      <c r="M195" s="17"/>
      <c r="N195" s="18"/>
      <c r="O195" s="17"/>
      <c r="P195" s="18"/>
      <c r="R195" s="18"/>
      <c r="S195" s="17"/>
      <c r="T195" s="18"/>
      <c r="Z195" s="33"/>
      <c r="AA195" s="32"/>
    </row>
    <row r="196" spans="1:27" ht="12.75">
      <c r="A196" s="33"/>
      <c r="F196" s="18"/>
      <c r="G196" s="2"/>
      <c r="I196" s="17"/>
      <c r="J196" s="18"/>
      <c r="M196" s="17"/>
      <c r="N196" s="18"/>
      <c r="O196" s="17"/>
      <c r="P196" s="18"/>
      <c r="R196" s="18"/>
      <c r="S196" s="17"/>
      <c r="T196" s="18"/>
      <c r="Z196" s="33"/>
      <c r="AA196" s="32"/>
    </row>
    <row r="197" spans="1:27" ht="12.75">
      <c r="A197" s="33"/>
      <c r="F197" s="18"/>
      <c r="G197" s="2"/>
      <c r="I197" s="17"/>
      <c r="J197" s="18"/>
      <c r="M197" s="17"/>
      <c r="N197" s="18"/>
      <c r="O197" s="17"/>
      <c r="P197" s="18"/>
      <c r="R197" s="18"/>
      <c r="S197" s="17"/>
      <c r="T197" s="18"/>
      <c r="Z197" s="33"/>
      <c r="AA197" s="32"/>
    </row>
    <row r="198" spans="1:27" ht="12.75">
      <c r="A198" s="33"/>
      <c r="F198" s="18"/>
      <c r="G198" s="2"/>
      <c r="I198" s="17"/>
      <c r="J198" s="18"/>
      <c r="M198" s="17"/>
      <c r="N198" s="18"/>
      <c r="O198" s="17"/>
      <c r="P198" s="18"/>
      <c r="R198" s="18"/>
      <c r="S198" s="17"/>
      <c r="T198" s="18"/>
      <c r="Z198" s="33"/>
      <c r="AA198" s="33"/>
    </row>
    <row r="199" spans="1:27" ht="12.75">
      <c r="A199" s="33"/>
      <c r="F199" s="18"/>
      <c r="G199" s="2"/>
      <c r="I199" s="17"/>
      <c r="J199" s="18"/>
      <c r="M199" s="17"/>
      <c r="N199" s="18"/>
      <c r="O199" s="28"/>
      <c r="P199" s="18"/>
      <c r="S199" s="17"/>
      <c r="T199" s="18"/>
      <c r="Y199" s="33"/>
      <c r="AA199" s="33"/>
    </row>
    <row r="200" spans="1:27" ht="12.75">
      <c r="A200" s="33"/>
      <c r="F200" s="18"/>
      <c r="G200" s="2"/>
      <c r="I200" s="17"/>
      <c r="J200" s="18"/>
      <c r="M200" s="17"/>
      <c r="N200" s="18"/>
      <c r="O200" s="28"/>
      <c r="P200" s="18"/>
      <c r="S200" s="17"/>
      <c r="T200" s="18"/>
      <c r="Y200" s="33"/>
      <c r="AA200" s="32"/>
    </row>
    <row r="201" spans="1:27" ht="12.75">
      <c r="A201" s="33"/>
      <c r="F201" s="18"/>
      <c r="G201" s="2"/>
      <c r="I201" s="17"/>
      <c r="J201" s="18"/>
      <c r="M201" s="17"/>
      <c r="N201" s="18"/>
      <c r="O201" s="28"/>
      <c r="P201" s="18"/>
      <c r="S201" s="17"/>
      <c r="T201" s="18"/>
      <c r="Y201" s="33"/>
      <c r="AA201" s="32"/>
    </row>
    <row r="202" spans="1:27" ht="12.75">
      <c r="A202" s="33"/>
      <c r="F202" s="18"/>
      <c r="G202" s="2"/>
      <c r="I202" s="17"/>
      <c r="J202" s="18"/>
      <c r="M202" s="17"/>
      <c r="N202" s="18"/>
      <c r="O202" s="28"/>
      <c r="P202" s="18"/>
      <c r="S202" s="17"/>
      <c r="T202" s="18"/>
      <c r="Y202" s="33"/>
      <c r="AA202" s="32"/>
    </row>
    <row r="203" spans="1:27" ht="12.75">
      <c r="A203" s="33"/>
      <c r="F203" s="18"/>
      <c r="G203" s="2"/>
      <c r="I203" s="17"/>
      <c r="J203" s="18"/>
      <c r="M203" s="17"/>
      <c r="N203" s="18"/>
      <c r="O203" s="28"/>
      <c r="P203" s="18"/>
      <c r="S203" s="17"/>
      <c r="T203" s="18"/>
      <c r="Y203" s="33"/>
      <c r="AA203" s="32"/>
    </row>
    <row r="204" spans="1:27" ht="12.75">
      <c r="A204" s="33"/>
      <c r="B204" s="19"/>
      <c r="F204" s="18"/>
      <c r="G204" s="2"/>
      <c r="I204" s="17"/>
      <c r="J204" s="18"/>
      <c r="M204" s="17"/>
      <c r="N204" s="18"/>
      <c r="O204" s="28"/>
      <c r="P204" s="18"/>
      <c r="S204" s="17"/>
      <c r="T204" s="18"/>
      <c r="Y204" s="33"/>
      <c r="Z204" s="4"/>
      <c r="AA204" s="32"/>
    </row>
    <row r="205" spans="1:27" ht="12.75">
      <c r="A205" s="33"/>
      <c r="B205" s="19"/>
      <c r="F205" s="18"/>
      <c r="G205" s="2"/>
      <c r="I205" s="17"/>
      <c r="J205" s="18"/>
      <c r="M205" s="17"/>
      <c r="N205" s="18"/>
      <c r="O205" s="28"/>
      <c r="P205" s="18"/>
      <c r="Q205" s="28"/>
      <c r="S205" s="17"/>
      <c r="T205" s="18"/>
      <c r="Y205" s="33"/>
      <c r="AA205" s="32"/>
    </row>
    <row r="206" spans="1:27" ht="12.75">
      <c r="A206" s="33"/>
      <c r="B206" s="19"/>
      <c r="F206" s="18"/>
      <c r="G206" s="2"/>
      <c r="I206" s="17"/>
      <c r="J206" s="18"/>
      <c r="M206" s="17"/>
      <c r="N206" s="18"/>
      <c r="O206" s="28"/>
      <c r="P206" s="18"/>
      <c r="S206" s="17"/>
      <c r="T206" s="18"/>
      <c r="Y206" s="33"/>
      <c r="AA206" s="32"/>
    </row>
    <row r="207" spans="1:27" ht="12.75">
      <c r="A207" s="33"/>
      <c r="B207" s="19"/>
      <c r="F207" s="18"/>
      <c r="G207" s="2"/>
      <c r="I207" s="17"/>
      <c r="J207" s="18"/>
      <c r="M207" s="17"/>
      <c r="N207" s="18"/>
      <c r="O207" s="28"/>
      <c r="P207" s="18"/>
      <c r="S207" s="17"/>
      <c r="T207" s="18"/>
      <c r="Y207" s="33"/>
      <c r="AA207" s="32"/>
    </row>
    <row r="208" spans="1:27" ht="12.75">
      <c r="A208" s="33"/>
      <c r="B208" s="43"/>
      <c r="C208" s="3"/>
      <c r="D208" s="2"/>
      <c r="E208" s="2"/>
      <c r="F208" s="7"/>
      <c r="G208" s="2"/>
      <c r="I208" s="17"/>
      <c r="J208" s="18"/>
      <c r="M208" s="17"/>
      <c r="N208" s="18"/>
      <c r="O208" s="28"/>
      <c r="P208" s="18"/>
      <c r="S208" s="17"/>
      <c r="T208" s="18"/>
      <c r="Y208" s="33"/>
      <c r="AA208" s="33"/>
    </row>
    <row r="209" spans="1:27" ht="12.75">
      <c r="A209" s="33"/>
      <c r="B209" s="19"/>
      <c r="F209" s="18"/>
      <c r="G209" s="2"/>
      <c r="I209" s="17"/>
      <c r="J209" s="18"/>
      <c r="M209" s="17"/>
      <c r="N209" s="18"/>
      <c r="O209" s="28"/>
      <c r="P209" s="18"/>
      <c r="S209" s="17"/>
      <c r="T209" s="18"/>
      <c r="Y209" s="33"/>
      <c r="AA209" s="32"/>
    </row>
    <row r="210" spans="1:27" ht="12.75">
      <c r="A210" s="33"/>
      <c r="B210" s="19"/>
      <c r="F210" s="18"/>
      <c r="G210" s="2"/>
      <c r="I210" s="17"/>
      <c r="J210" s="18"/>
      <c r="M210" s="17"/>
      <c r="N210" s="18"/>
      <c r="O210" s="28"/>
      <c r="P210" s="18"/>
      <c r="S210" s="17"/>
      <c r="T210" s="18"/>
      <c r="Y210" s="33"/>
      <c r="AA210" s="32"/>
    </row>
    <row r="211" spans="1:27" ht="12.75">
      <c r="A211" s="33"/>
      <c r="B211" s="19"/>
      <c r="F211" s="18"/>
      <c r="G211" s="2"/>
      <c r="I211" s="17"/>
      <c r="J211" s="18"/>
      <c r="M211" s="17"/>
      <c r="N211" s="18"/>
      <c r="O211" s="28"/>
      <c r="P211" s="18"/>
      <c r="S211" s="17"/>
      <c r="T211" s="18"/>
      <c r="Y211" s="33"/>
      <c r="AA211" s="32"/>
    </row>
    <row r="212" spans="1:27" ht="12.75">
      <c r="A212" s="33"/>
      <c r="B212" s="19"/>
      <c r="F212" s="18"/>
      <c r="G212" s="2"/>
      <c r="I212" s="17"/>
      <c r="J212" s="18"/>
      <c r="M212" s="17"/>
      <c r="N212" s="18"/>
      <c r="O212" s="28"/>
      <c r="P212" s="18"/>
      <c r="S212" s="17"/>
      <c r="T212" s="18"/>
      <c r="Y212" s="33"/>
      <c r="AA212" s="32"/>
    </row>
    <row r="213" spans="1:27" ht="12.75">
      <c r="A213" s="33"/>
      <c r="B213" s="19"/>
      <c r="F213" s="18"/>
      <c r="G213" s="2"/>
      <c r="I213" s="17"/>
      <c r="J213" s="18"/>
      <c r="M213" s="17"/>
      <c r="N213" s="18"/>
      <c r="O213" s="28"/>
      <c r="P213" s="18"/>
      <c r="S213" s="17"/>
      <c r="T213" s="18"/>
      <c r="Y213" s="33"/>
      <c r="AA213" s="32"/>
    </row>
    <row r="214" spans="1:27" ht="12.75">
      <c r="A214" s="33"/>
      <c r="B214" s="19"/>
      <c r="F214" s="18"/>
      <c r="G214" s="2"/>
      <c r="I214" s="17"/>
      <c r="J214" s="18"/>
      <c r="M214" s="17"/>
      <c r="N214" s="18"/>
      <c r="O214" s="28"/>
      <c r="P214" s="18"/>
      <c r="S214" s="17"/>
      <c r="T214" s="18"/>
      <c r="Y214" s="33"/>
      <c r="AA214" s="32"/>
    </row>
    <row r="215" spans="1:27" ht="12.75">
      <c r="A215" s="33"/>
      <c r="B215" s="19"/>
      <c r="F215" s="18"/>
      <c r="G215" s="2"/>
      <c r="I215" s="17"/>
      <c r="J215" s="18"/>
      <c r="M215" s="17"/>
      <c r="N215" s="18"/>
      <c r="O215" s="28"/>
      <c r="P215" s="18"/>
      <c r="S215" s="17"/>
      <c r="T215" s="18"/>
      <c r="Y215" s="33"/>
      <c r="AA215" s="32"/>
    </row>
    <row r="216" spans="1:27" ht="12.75">
      <c r="A216" s="33"/>
      <c r="B216" s="19"/>
      <c r="F216" s="18"/>
      <c r="G216" s="2"/>
      <c r="I216" s="17"/>
      <c r="J216" s="18"/>
      <c r="M216" s="17"/>
      <c r="N216" s="18"/>
      <c r="O216" s="28"/>
      <c r="P216" s="18"/>
      <c r="S216" s="17"/>
      <c r="T216" s="18"/>
      <c r="U216" s="4"/>
      <c r="V216" s="4"/>
      <c r="W216" s="4"/>
      <c r="X216" s="4"/>
      <c r="Y216" s="32"/>
      <c r="Z216" s="14"/>
      <c r="AA216" s="32"/>
    </row>
    <row r="217" spans="1:27" ht="12.75">
      <c r="A217" s="33"/>
      <c r="B217" s="19"/>
      <c r="F217" s="18"/>
      <c r="G217" s="2"/>
      <c r="I217" s="17"/>
      <c r="J217" s="18"/>
      <c r="M217" s="17"/>
      <c r="N217" s="18"/>
      <c r="O217" s="28"/>
      <c r="P217" s="18"/>
      <c r="S217" s="17"/>
      <c r="T217" s="18"/>
      <c r="Y217" s="33"/>
      <c r="AA217" s="32"/>
    </row>
    <row r="218" spans="1:27" ht="12.75">
      <c r="A218" s="33"/>
      <c r="B218" s="19"/>
      <c r="F218" s="18"/>
      <c r="G218" s="2"/>
      <c r="I218" s="17"/>
      <c r="J218" s="18"/>
      <c r="M218" s="17"/>
      <c r="N218" s="18"/>
      <c r="O218" s="28"/>
      <c r="P218" s="18"/>
      <c r="S218" s="17"/>
      <c r="T218" s="18"/>
      <c r="Y218" s="33"/>
      <c r="AA218" s="32"/>
    </row>
    <row r="219" spans="1:27" ht="12.75">
      <c r="A219" s="33"/>
      <c r="B219" s="19"/>
      <c r="F219" s="18"/>
      <c r="G219" s="2"/>
      <c r="I219" s="17"/>
      <c r="J219" s="18"/>
      <c r="M219" s="17"/>
      <c r="N219" s="18"/>
      <c r="O219" s="28"/>
      <c r="P219" s="18"/>
      <c r="S219" s="17"/>
      <c r="T219" s="18"/>
      <c r="Y219" s="33"/>
      <c r="AA219" s="32"/>
    </row>
    <row r="220" spans="1:27" ht="12.75">
      <c r="A220" s="33"/>
      <c r="B220" s="19"/>
      <c r="F220" s="18"/>
      <c r="G220" s="2"/>
      <c r="I220" s="17"/>
      <c r="J220" s="18"/>
      <c r="M220" s="17"/>
      <c r="N220" s="18"/>
      <c r="O220" s="28"/>
      <c r="P220" s="18"/>
      <c r="S220" s="17"/>
      <c r="T220" s="18"/>
      <c r="Y220" s="33"/>
      <c r="AA220" s="32"/>
    </row>
    <row r="221" spans="1:27" ht="12.75">
      <c r="A221" s="33"/>
      <c r="B221" s="19"/>
      <c r="F221" s="18"/>
      <c r="G221" s="2"/>
      <c r="I221" s="17"/>
      <c r="J221" s="18"/>
      <c r="M221" s="17"/>
      <c r="N221" s="18"/>
      <c r="O221" s="28"/>
      <c r="P221" s="18"/>
      <c r="S221" s="17"/>
      <c r="T221" s="18"/>
      <c r="Y221" s="33"/>
      <c r="AA221" s="33"/>
    </row>
    <row r="222" spans="1:27" ht="12.75">
      <c r="A222" s="33"/>
      <c r="B222" s="19"/>
      <c r="C222" s="20"/>
      <c r="D222" s="28"/>
      <c r="E222" s="28"/>
      <c r="F222" s="18"/>
      <c r="G222" s="2"/>
      <c r="I222" s="17"/>
      <c r="J222" s="18"/>
      <c r="M222" s="17"/>
      <c r="N222" s="18"/>
      <c r="O222" s="28"/>
      <c r="P222" s="18"/>
      <c r="S222" s="17"/>
      <c r="T222" s="18"/>
      <c r="Y222" s="33"/>
      <c r="AA222" s="33"/>
    </row>
    <row r="223" spans="1:27" ht="12.75">
      <c r="A223" s="33"/>
      <c r="B223" s="19"/>
      <c r="F223" s="18"/>
      <c r="G223" s="2"/>
      <c r="I223" s="17"/>
      <c r="J223" s="18"/>
      <c r="M223" s="17"/>
      <c r="N223" s="18"/>
      <c r="O223" s="28"/>
      <c r="P223" s="18"/>
      <c r="S223" s="17"/>
      <c r="T223" s="18"/>
      <c r="Y223" s="33"/>
      <c r="AA223" s="33"/>
    </row>
    <row r="224" spans="1:27" ht="12.75">
      <c r="A224" s="33"/>
      <c r="B224" s="19"/>
      <c r="C224" s="20"/>
      <c r="D224" s="28"/>
      <c r="E224" s="28"/>
      <c r="F224" s="18"/>
      <c r="G224" s="2"/>
      <c r="I224" s="17"/>
      <c r="J224" s="18"/>
      <c r="M224" s="17"/>
      <c r="N224" s="18"/>
      <c r="O224" s="28"/>
      <c r="P224" s="18"/>
      <c r="S224" s="17"/>
      <c r="T224" s="18"/>
      <c r="Y224" s="33"/>
      <c r="AA224" s="33"/>
    </row>
    <row r="225" spans="1:27" ht="12.75">
      <c r="A225" s="33"/>
      <c r="B225" s="19"/>
      <c r="F225" s="18"/>
      <c r="G225" s="2"/>
      <c r="I225" s="17"/>
      <c r="J225" s="18"/>
      <c r="M225" s="17"/>
      <c r="N225" s="18"/>
      <c r="O225" s="28"/>
      <c r="P225" s="18"/>
      <c r="S225" s="17"/>
      <c r="T225" s="18"/>
      <c r="Y225" s="33"/>
      <c r="AA225" s="32"/>
    </row>
    <row r="226" spans="1:27" ht="12.75">
      <c r="A226" s="33"/>
      <c r="B226" s="19"/>
      <c r="F226" s="18"/>
      <c r="G226" s="2"/>
      <c r="I226" s="17"/>
      <c r="J226" s="18"/>
      <c r="M226" s="17"/>
      <c r="N226" s="18"/>
      <c r="O226" s="28"/>
      <c r="P226" s="18"/>
      <c r="S226" s="17"/>
      <c r="T226" s="18"/>
      <c r="Y226" s="33"/>
      <c r="AA226" s="32"/>
    </row>
    <row r="227" spans="1:27" ht="12.75">
      <c r="A227" s="33"/>
      <c r="B227" s="19"/>
      <c r="F227" s="18"/>
      <c r="G227" s="2"/>
      <c r="I227" s="17"/>
      <c r="J227" s="18"/>
      <c r="M227" s="17"/>
      <c r="N227" s="18"/>
      <c r="O227" s="28"/>
      <c r="P227" s="18"/>
      <c r="S227" s="17"/>
      <c r="T227" s="18"/>
      <c r="Y227" s="33"/>
      <c r="AA227" s="32"/>
    </row>
    <row r="228" spans="1:27" ht="12.75">
      <c r="A228" s="33"/>
      <c r="B228" s="19"/>
      <c r="F228" s="18"/>
      <c r="G228" s="2"/>
      <c r="I228" s="17"/>
      <c r="J228" s="18"/>
      <c r="M228" s="17"/>
      <c r="N228" s="18"/>
      <c r="O228" s="28"/>
      <c r="P228" s="18"/>
      <c r="S228" s="17"/>
      <c r="T228" s="18"/>
      <c r="Y228" s="33"/>
      <c r="AA228" s="32"/>
    </row>
    <row r="229" spans="1:27" ht="12.75">
      <c r="A229" s="33"/>
      <c r="B229" s="19"/>
      <c r="F229" s="18"/>
      <c r="G229" s="2"/>
      <c r="I229" s="17"/>
      <c r="J229" s="18"/>
      <c r="M229" s="17"/>
      <c r="N229" s="18"/>
      <c r="O229" s="28"/>
      <c r="P229" s="18"/>
      <c r="S229" s="17"/>
      <c r="T229" s="18"/>
      <c r="Y229" s="33"/>
      <c r="AA229" s="32"/>
    </row>
    <row r="230" spans="1:27" ht="12.75">
      <c r="A230" s="33"/>
      <c r="B230" s="19"/>
      <c r="F230" s="18"/>
      <c r="G230" s="2"/>
      <c r="I230" s="17"/>
      <c r="J230" s="18"/>
      <c r="M230" s="17"/>
      <c r="N230" s="18"/>
      <c r="O230" s="28"/>
      <c r="P230" s="18"/>
      <c r="S230" s="17"/>
      <c r="T230" s="18"/>
      <c r="U230" s="4"/>
      <c r="V230" s="4"/>
      <c r="W230" s="4"/>
      <c r="X230" s="4"/>
      <c r="Y230" s="33"/>
      <c r="AA230" s="32"/>
    </row>
    <row r="231" spans="1:27" ht="12.75">
      <c r="A231" s="33"/>
      <c r="B231" s="19"/>
      <c r="F231" s="18"/>
      <c r="G231" s="2"/>
      <c r="I231" s="17"/>
      <c r="J231" s="18"/>
      <c r="M231" s="17"/>
      <c r="N231" s="18"/>
      <c r="O231" s="28"/>
      <c r="P231" s="18"/>
      <c r="S231" s="17"/>
      <c r="T231" s="18"/>
      <c r="Y231" s="33"/>
      <c r="AA231" s="32"/>
    </row>
    <row r="232" spans="1:27" ht="12.75">
      <c r="A232" s="33"/>
      <c r="B232" s="19"/>
      <c r="F232" s="18"/>
      <c r="G232" s="2"/>
      <c r="I232" s="17"/>
      <c r="J232" s="18"/>
      <c r="M232" s="17"/>
      <c r="N232" s="18"/>
      <c r="O232" s="28"/>
      <c r="P232" s="18"/>
      <c r="S232" s="17"/>
      <c r="T232" s="18"/>
      <c r="Y232" s="33"/>
      <c r="AA232" s="32"/>
    </row>
    <row r="233" spans="1:27" ht="12.75">
      <c r="A233" s="33"/>
      <c r="B233" s="19"/>
      <c r="F233" s="18"/>
      <c r="G233" s="2"/>
      <c r="I233" s="17"/>
      <c r="J233" s="18"/>
      <c r="M233" s="17"/>
      <c r="N233" s="18"/>
      <c r="O233" s="28"/>
      <c r="P233" s="18"/>
      <c r="Q233" s="28"/>
      <c r="S233" s="17"/>
      <c r="T233" s="18"/>
      <c r="Y233" s="33"/>
      <c r="AA233" s="32"/>
    </row>
    <row r="234" spans="1:27" ht="12.75">
      <c r="A234" s="33"/>
      <c r="B234" s="19"/>
      <c r="F234" s="18"/>
      <c r="G234" s="2"/>
      <c r="I234" s="17"/>
      <c r="J234" s="18"/>
      <c r="M234" s="17"/>
      <c r="N234" s="18"/>
      <c r="O234" s="28"/>
      <c r="P234" s="18"/>
      <c r="S234" s="17"/>
      <c r="T234" s="18"/>
      <c r="Y234" s="33"/>
      <c r="AA234" s="32"/>
    </row>
    <row r="235" spans="1:27" ht="12.75">
      <c r="A235" s="33"/>
      <c r="B235" s="19"/>
      <c r="F235" s="18"/>
      <c r="G235" s="2"/>
      <c r="I235" s="17"/>
      <c r="J235" s="18"/>
      <c r="M235" s="17"/>
      <c r="N235" s="18"/>
      <c r="O235" s="28"/>
      <c r="P235" s="18"/>
      <c r="S235" s="17"/>
      <c r="T235" s="18"/>
      <c r="Y235" s="33"/>
      <c r="AA235" s="32"/>
    </row>
    <row r="236" spans="1:27" ht="12.75">
      <c r="A236" s="33"/>
      <c r="B236" s="19"/>
      <c r="F236" s="18"/>
      <c r="G236" s="2"/>
      <c r="I236" s="17"/>
      <c r="J236" s="18"/>
      <c r="M236" s="17"/>
      <c r="N236" s="18"/>
      <c r="O236" s="28"/>
      <c r="P236" s="18"/>
      <c r="S236" s="17"/>
      <c r="T236" s="18"/>
      <c r="Y236" s="33"/>
      <c r="AA236" s="32"/>
    </row>
    <row r="237" spans="1:27" ht="12.75">
      <c r="A237" s="33"/>
      <c r="B237" s="19"/>
      <c r="F237" s="18"/>
      <c r="G237" s="2"/>
      <c r="I237" s="17"/>
      <c r="J237" s="18"/>
      <c r="M237" s="17"/>
      <c r="N237" s="18"/>
      <c r="O237" s="28"/>
      <c r="P237" s="18"/>
      <c r="S237" s="17"/>
      <c r="T237" s="18"/>
      <c r="Y237" s="33"/>
      <c r="AA237" s="32"/>
    </row>
    <row r="238" spans="1:27" ht="12.75">
      <c r="A238" s="33"/>
      <c r="B238" s="19"/>
      <c r="F238" s="18"/>
      <c r="G238" s="2"/>
      <c r="I238" s="17"/>
      <c r="J238" s="18"/>
      <c r="M238" s="17"/>
      <c r="N238" s="18"/>
      <c r="O238" s="28"/>
      <c r="P238" s="18"/>
      <c r="S238" s="17"/>
      <c r="T238" s="18"/>
      <c r="Y238" s="33"/>
      <c r="AA238" s="32"/>
    </row>
    <row r="239" spans="1:27" ht="12.75">
      <c r="A239" s="33"/>
      <c r="B239" s="19"/>
      <c r="F239" s="18"/>
      <c r="G239" s="2"/>
      <c r="I239" s="17"/>
      <c r="J239" s="18"/>
      <c r="M239" s="17"/>
      <c r="N239" s="18"/>
      <c r="O239" s="28"/>
      <c r="P239" s="18"/>
      <c r="S239" s="17"/>
      <c r="T239" s="18"/>
      <c r="Y239" s="33"/>
      <c r="AA239" s="32"/>
    </row>
    <row r="240" spans="1:27" ht="12.75">
      <c r="A240" s="33"/>
      <c r="B240" s="19"/>
      <c r="F240" s="18"/>
      <c r="G240" s="2"/>
      <c r="I240" s="17"/>
      <c r="J240" s="18"/>
      <c r="M240" s="17"/>
      <c r="N240" s="18"/>
      <c r="O240" s="28"/>
      <c r="P240" s="18"/>
      <c r="S240" s="17"/>
      <c r="T240" s="18"/>
      <c r="Y240" s="33"/>
      <c r="AA240" s="32"/>
    </row>
    <row r="241" spans="1:27" ht="12.75">
      <c r="A241" s="33"/>
      <c r="B241" s="19"/>
      <c r="F241" s="18"/>
      <c r="G241" s="2"/>
      <c r="I241" s="17"/>
      <c r="J241" s="18"/>
      <c r="M241" s="17"/>
      <c r="N241" s="18"/>
      <c r="O241" s="28"/>
      <c r="P241" s="18"/>
      <c r="S241" s="17"/>
      <c r="T241" s="18"/>
      <c r="Y241" s="33"/>
      <c r="AA241" s="32"/>
    </row>
    <row r="242" spans="1:27" ht="12.75">
      <c r="A242" s="33"/>
      <c r="B242" s="19"/>
      <c r="F242" s="18"/>
      <c r="G242" s="2"/>
      <c r="I242" s="17"/>
      <c r="J242" s="18"/>
      <c r="M242" s="17"/>
      <c r="N242" s="18"/>
      <c r="O242" s="28"/>
      <c r="P242" s="18"/>
      <c r="S242" s="17"/>
      <c r="T242" s="18"/>
      <c r="Y242" s="33"/>
      <c r="AA242" s="32"/>
    </row>
    <row r="243" spans="1:27" ht="12.75">
      <c r="A243" s="33"/>
      <c r="B243" s="19"/>
      <c r="F243" s="18"/>
      <c r="G243" s="2"/>
      <c r="I243" s="17"/>
      <c r="J243" s="18"/>
      <c r="M243" s="17"/>
      <c r="N243" s="18"/>
      <c r="O243" s="28"/>
      <c r="P243" s="18"/>
      <c r="S243" s="17"/>
      <c r="T243" s="18"/>
      <c r="Y243" s="33"/>
      <c r="AA243" s="32"/>
    </row>
    <row r="244" spans="1:27" ht="12.75">
      <c r="A244" s="33"/>
      <c r="B244" s="19"/>
      <c r="F244" s="18"/>
      <c r="G244" s="2"/>
      <c r="I244" s="17"/>
      <c r="J244" s="18"/>
      <c r="M244" s="17"/>
      <c r="N244" s="18"/>
      <c r="O244" s="28"/>
      <c r="P244" s="18"/>
      <c r="S244" s="17"/>
      <c r="T244" s="18"/>
      <c r="Y244" s="33"/>
      <c r="AA244" s="32"/>
    </row>
    <row r="245" spans="1:27" ht="12.75">
      <c r="A245" s="33"/>
      <c r="B245" s="19"/>
      <c r="F245" s="18"/>
      <c r="G245" s="2"/>
      <c r="I245" s="17"/>
      <c r="J245" s="18"/>
      <c r="M245" s="17"/>
      <c r="N245" s="18"/>
      <c r="O245" s="28"/>
      <c r="P245" s="18"/>
      <c r="S245" s="17"/>
      <c r="T245" s="18"/>
      <c r="Y245" s="33"/>
      <c r="AA245" s="32"/>
    </row>
    <row r="246" spans="1:27" ht="12.75">
      <c r="A246" s="33"/>
      <c r="B246" s="19"/>
      <c r="F246" s="18"/>
      <c r="G246" s="2"/>
      <c r="I246" s="17"/>
      <c r="J246" s="18"/>
      <c r="M246" s="17"/>
      <c r="N246" s="18"/>
      <c r="O246" s="28"/>
      <c r="P246" s="18"/>
      <c r="Q246" s="28"/>
      <c r="S246" s="17"/>
      <c r="T246" s="18"/>
      <c r="Y246" s="33"/>
      <c r="AA246" s="32"/>
    </row>
    <row r="247" spans="1:27" ht="12.75">
      <c r="A247" s="33"/>
      <c r="B247" s="19"/>
      <c r="F247" s="18"/>
      <c r="G247" s="2"/>
      <c r="I247" s="17"/>
      <c r="J247" s="18"/>
      <c r="M247" s="17"/>
      <c r="N247" s="18"/>
      <c r="O247" s="28"/>
      <c r="P247" s="18"/>
      <c r="S247" s="17"/>
      <c r="T247" s="18"/>
      <c r="Y247" s="33"/>
      <c r="AA247" s="32"/>
    </row>
    <row r="248" spans="1:27" ht="12.75">
      <c r="A248" s="33"/>
      <c r="B248" s="19"/>
      <c r="C248" s="20"/>
      <c r="F248" s="18"/>
      <c r="G248" s="2"/>
      <c r="I248" s="17"/>
      <c r="J248" s="18"/>
      <c r="M248" s="17"/>
      <c r="N248" s="18"/>
      <c r="O248" s="28"/>
      <c r="P248" s="18"/>
      <c r="S248" s="17"/>
      <c r="T248" s="18"/>
      <c r="Y248" s="33"/>
      <c r="AA248" s="32"/>
    </row>
    <row r="249" spans="1:27" ht="12.75">
      <c r="A249" s="33"/>
      <c r="B249" s="19"/>
      <c r="F249" s="18"/>
      <c r="G249" s="2"/>
      <c r="I249" s="17"/>
      <c r="J249" s="18"/>
      <c r="M249" s="17"/>
      <c r="N249" s="18"/>
      <c r="O249" s="28"/>
      <c r="P249" s="18"/>
      <c r="S249" s="17"/>
      <c r="T249" s="18"/>
      <c r="Y249" s="33"/>
      <c r="AA249" s="32"/>
    </row>
    <row r="250" spans="1:27" ht="12.75">
      <c r="A250" s="33"/>
      <c r="B250" s="19"/>
      <c r="F250" s="18"/>
      <c r="G250" s="2"/>
      <c r="I250" s="17"/>
      <c r="J250" s="18"/>
      <c r="M250" s="17"/>
      <c r="N250" s="18"/>
      <c r="O250" s="28"/>
      <c r="P250" s="18"/>
      <c r="S250" s="17"/>
      <c r="T250" s="18"/>
      <c r="Y250" s="33"/>
      <c r="AA250" s="32"/>
    </row>
    <row r="251" spans="1:27" ht="12.75">
      <c r="A251" s="33"/>
      <c r="B251" s="19"/>
      <c r="F251" s="18"/>
      <c r="G251" s="2"/>
      <c r="I251" s="17"/>
      <c r="J251" s="18"/>
      <c r="M251" s="17"/>
      <c r="N251" s="18"/>
      <c r="O251" s="28"/>
      <c r="P251" s="18"/>
      <c r="S251" s="17"/>
      <c r="T251" s="18"/>
      <c r="Y251" s="33"/>
      <c r="AA251" s="32"/>
    </row>
    <row r="252" spans="1:27" ht="12.75">
      <c r="A252" s="33"/>
      <c r="B252" s="19"/>
      <c r="F252" s="18"/>
      <c r="G252" s="2"/>
      <c r="I252" s="17"/>
      <c r="J252" s="18"/>
      <c r="M252" s="17"/>
      <c r="N252" s="18"/>
      <c r="O252" s="28"/>
      <c r="P252" s="18"/>
      <c r="S252" s="17"/>
      <c r="T252" s="18"/>
      <c r="Y252" s="33"/>
      <c r="AA252" s="32"/>
    </row>
    <row r="253" spans="1:27" ht="12.75">
      <c r="A253" s="33"/>
      <c r="B253" s="19"/>
      <c r="F253" s="18"/>
      <c r="G253" s="2"/>
      <c r="I253" s="17"/>
      <c r="J253" s="18"/>
      <c r="M253" s="17"/>
      <c r="N253" s="18"/>
      <c r="O253" s="28"/>
      <c r="P253" s="18"/>
      <c r="S253" s="17"/>
      <c r="T253" s="18"/>
      <c r="Y253" s="33"/>
      <c r="AA253" s="32"/>
    </row>
    <row r="254" spans="1:27" ht="12.75">
      <c r="A254" s="33"/>
      <c r="B254" s="19"/>
      <c r="F254" s="18"/>
      <c r="G254" s="2"/>
      <c r="I254" s="17"/>
      <c r="J254" s="18"/>
      <c r="M254" s="17"/>
      <c r="N254" s="18"/>
      <c r="O254" s="28"/>
      <c r="P254" s="18"/>
      <c r="S254" s="17"/>
      <c r="T254" s="18"/>
      <c r="Y254" s="33"/>
      <c r="AA254" s="33"/>
    </row>
    <row r="255" spans="1:27" ht="12.75">
      <c r="A255" s="33"/>
      <c r="B255" s="19"/>
      <c r="C255" s="20"/>
      <c r="D255" s="28"/>
      <c r="E255" s="28"/>
      <c r="F255" s="18"/>
      <c r="G255" s="2"/>
      <c r="I255" s="17"/>
      <c r="J255" s="18"/>
      <c r="M255" s="17"/>
      <c r="N255" s="18"/>
      <c r="O255" s="28"/>
      <c r="P255" s="18"/>
      <c r="S255" s="17"/>
      <c r="T255" s="18"/>
      <c r="Y255" s="33"/>
      <c r="AA255" s="33"/>
    </row>
    <row r="256" spans="1:27" ht="12.75">
      <c r="A256" s="33"/>
      <c r="B256" s="19"/>
      <c r="F256" s="18"/>
      <c r="G256" s="2"/>
      <c r="I256" s="17"/>
      <c r="J256" s="18"/>
      <c r="M256" s="17"/>
      <c r="N256" s="18"/>
      <c r="O256" s="28"/>
      <c r="P256" s="18"/>
      <c r="S256" s="17"/>
      <c r="T256" s="18"/>
      <c r="Y256" s="33"/>
      <c r="AA256" s="32"/>
    </row>
    <row r="257" spans="1:27" ht="12.75">
      <c r="A257" s="33"/>
      <c r="B257" s="19"/>
      <c r="F257" s="18"/>
      <c r="G257" s="2"/>
      <c r="I257" s="17"/>
      <c r="J257" s="18"/>
      <c r="M257" s="17"/>
      <c r="N257" s="18"/>
      <c r="O257" s="28"/>
      <c r="P257" s="18"/>
      <c r="S257" s="17"/>
      <c r="T257" s="18"/>
      <c r="Y257" s="33"/>
      <c r="AA257" s="32"/>
    </row>
    <row r="258" spans="1:27" ht="12.75">
      <c r="A258" s="33"/>
      <c r="B258" s="19"/>
      <c r="F258" s="18"/>
      <c r="G258" s="29"/>
      <c r="H258" s="18"/>
      <c r="J258" s="18"/>
      <c r="K258" s="28"/>
      <c r="L258" s="18"/>
      <c r="N258" s="18"/>
      <c r="O258" s="28"/>
      <c r="P258" s="18"/>
      <c r="R258" s="18"/>
      <c r="S258" s="17"/>
      <c r="T258" s="18"/>
      <c r="Y258" s="18"/>
      <c r="Z258" s="18"/>
      <c r="AA258" s="26"/>
    </row>
    <row r="259" spans="1:27" ht="12.75">
      <c r="A259" s="33"/>
      <c r="B259" s="19"/>
      <c r="F259" s="18"/>
      <c r="G259" s="29"/>
      <c r="H259" s="18"/>
      <c r="J259" s="18"/>
      <c r="K259" s="28"/>
      <c r="L259" s="18"/>
      <c r="N259" s="18"/>
      <c r="O259" s="28"/>
      <c r="P259" s="18"/>
      <c r="R259" s="18"/>
      <c r="S259" s="17"/>
      <c r="T259" s="18"/>
      <c r="Y259" s="18"/>
      <c r="Z259" s="18"/>
      <c r="AA259" s="26"/>
    </row>
    <row r="260" spans="1:27" ht="12.75">
      <c r="A260" s="33"/>
      <c r="B260" s="19"/>
      <c r="F260" s="18"/>
      <c r="G260" s="29"/>
      <c r="H260" s="18"/>
      <c r="J260" s="18"/>
      <c r="K260" s="28"/>
      <c r="L260" s="18"/>
      <c r="N260" s="18"/>
      <c r="O260" s="28"/>
      <c r="P260" s="18"/>
      <c r="R260" s="18"/>
      <c r="S260" s="17"/>
      <c r="T260" s="18"/>
      <c r="Y260" s="18"/>
      <c r="Z260" s="18"/>
      <c r="AA260" s="26"/>
    </row>
    <row r="261" spans="1:27" ht="12.75">
      <c r="A261" s="33"/>
      <c r="B261" s="19"/>
      <c r="F261" s="18"/>
      <c r="G261" s="2"/>
      <c r="H261" s="18"/>
      <c r="J261" s="18"/>
      <c r="L261" s="18"/>
      <c r="N261" s="18"/>
      <c r="P261" s="18"/>
      <c r="R261" s="18"/>
      <c r="S261" s="17"/>
      <c r="T261" s="18"/>
      <c r="Y261" s="18"/>
      <c r="Z261" s="18"/>
      <c r="AA261" s="26"/>
    </row>
    <row r="262" spans="1:27" ht="12.75">
      <c r="A262" s="33"/>
      <c r="B262" s="19"/>
      <c r="F262" s="18"/>
      <c r="G262" s="29"/>
      <c r="H262" s="18"/>
      <c r="J262" s="18"/>
      <c r="K262" s="28"/>
      <c r="L262" s="18"/>
      <c r="N262" s="18"/>
      <c r="O262" s="28"/>
      <c r="P262" s="18"/>
      <c r="R262" s="18"/>
      <c r="S262" s="17"/>
      <c r="T262" s="18"/>
      <c r="Y262" s="18"/>
      <c r="Z262" s="18"/>
      <c r="AA262" s="26"/>
    </row>
    <row r="263" spans="1:27" ht="12.75">
      <c r="A263" s="33"/>
      <c r="B263" s="19"/>
      <c r="G263" s="6"/>
      <c r="H263" s="18"/>
      <c r="K263" s="17"/>
      <c r="L263" s="18"/>
      <c r="O263" s="17"/>
      <c r="Q263" s="17"/>
      <c r="R263" s="18"/>
      <c r="S263" s="17"/>
      <c r="T263" s="18"/>
      <c r="W263" s="17"/>
      <c r="X263" s="18"/>
      <c r="Y263" s="17"/>
      <c r="Z263" s="33"/>
      <c r="AA263" s="32"/>
    </row>
    <row r="264" spans="1:27" ht="12.75">
      <c r="A264" s="33"/>
      <c r="B264" s="19"/>
      <c r="G264" s="6"/>
      <c r="H264" s="18"/>
      <c r="K264" s="17"/>
      <c r="L264" s="18"/>
      <c r="O264" s="17"/>
      <c r="Q264" s="17"/>
      <c r="S264" s="17"/>
      <c r="T264" s="18"/>
      <c r="Y264" s="17"/>
      <c r="Z264" s="33"/>
      <c r="AA264" s="32"/>
    </row>
    <row r="265" spans="1:27" ht="12.75">
      <c r="A265" s="33"/>
      <c r="B265" s="19"/>
      <c r="G265" s="6"/>
      <c r="H265" s="18"/>
      <c r="K265" s="17"/>
      <c r="L265" s="18"/>
      <c r="O265" s="17"/>
      <c r="Q265" s="17"/>
      <c r="S265" s="17"/>
      <c r="T265" s="18"/>
      <c r="Y265" s="17"/>
      <c r="Z265" s="33"/>
      <c r="AA265" s="32"/>
    </row>
    <row r="266" spans="1:27" ht="12.75">
      <c r="A266" s="33"/>
      <c r="B266" s="19"/>
      <c r="G266" s="6"/>
      <c r="H266" s="18"/>
      <c r="K266" s="17"/>
      <c r="L266" s="18"/>
      <c r="O266" s="17"/>
      <c r="Q266" s="17"/>
      <c r="S266" s="17"/>
      <c r="T266" s="18"/>
      <c r="Y266" s="17"/>
      <c r="Z266" s="33"/>
      <c r="AA266" s="32"/>
    </row>
    <row r="267" spans="1:27" ht="12.75">
      <c r="A267" s="33"/>
      <c r="B267" s="19"/>
      <c r="G267" s="6"/>
      <c r="H267" s="18"/>
      <c r="K267" s="17"/>
      <c r="L267" s="18"/>
      <c r="O267" s="17"/>
      <c r="Q267" s="17"/>
      <c r="S267" s="17"/>
      <c r="T267" s="18"/>
      <c r="Y267" s="17"/>
      <c r="Z267" s="33"/>
      <c r="AA267" s="32"/>
    </row>
    <row r="268" spans="1:27" ht="12.75">
      <c r="A268" s="33"/>
      <c r="B268" s="19"/>
      <c r="G268" s="6"/>
      <c r="H268" s="18"/>
      <c r="K268" s="17"/>
      <c r="L268" s="18"/>
      <c r="O268" s="17"/>
      <c r="Q268" s="17"/>
      <c r="S268" s="17"/>
      <c r="T268" s="18"/>
      <c r="Y268" s="17"/>
      <c r="Z268" s="33"/>
      <c r="AA268" s="33"/>
    </row>
    <row r="269" spans="1:27" ht="12.75">
      <c r="A269" s="33"/>
      <c r="B269" s="19"/>
      <c r="C269" s="20"/>
      <c r="D269" s="28"/>
      <c r="E269" s="28"/>
      <c r="G269" s="6"/>
      <c r="H269" s="18"/>
      <c r="K269" s="17"/>
      <c r="L269" s="18"/>
      <c r="O269" s="17"/>
      <c r="Q269" s="17"/>
      <c r="S269" s="17"/>
      <c r="T269" s="18"/>
      <c r="Y269" s="17"/>
      <c r="Z269" s="33"/>
      <c r="AA269" s="33"/>
    </row>
    <row r="270" spans="1:27" ht="12.75">
      <c r="A270" s="33"/>
      <c r="B270" s="19"/>
      <c r="G270" s="6"/>
      <c r="H270" s="18"/>
      <c r="K270" s="17"/>
      <c r="L270" s="18"/>
      <c r="O270" s="17"/>
      <c r="Q270" s="17"/>
      <c r="S270" s="17"/>
      <c r="T270" s="18"/>
      <c r="Y270" s="17"/>
      <c r="Z270" s="33"/>
      <c r="AA270" s="32"/>
    </row>
    <row r="271" spans="2:27" ht="12.75">
      <c r="B271" s="19"/>
      <c r="G271" s="2"/>
      <c r="Q271" s="28"/>
      <c r="AA271" s="4"/>
    </row>
    <row r="272" spans="7:27" ht="12.75">
      <c r="G272" s="2"/>
      <c r="Q272" s="28"/>
      <c r="AA272" s="4"/>
    </row>
    <row r="273" ht="12.75">
      <c r="G273" s="2"/>
    </row>
    <row r="274" spans="7:27" ht="12.75">
      <c r="G274" s="2"/>
      <c r="AA274" s="4"/>
    </row>
    <row r="275" spans="7:27" ht="12.75">
      <c r="G275" s="2"/>
      <c r="AA275" s="4"/>
    </row>
    <row r="276" spans="7:27" ht="12.75">
      <c r="G276" s="2"/>
      <c r="AA276" s="4"/>
    </row>
    <row r="277" spans="7:27" ht="12.75">
      <c r="G277" s="2"/>
      <c r="AA277" s="4"/>
    </row>
    <row r="278" spans="3:27" ht="12.75">
      <c r="C278" s="20"/>
      <c r="G278" s="2"/>
      <c r="AA278" s="4"/>
    </row>
    <row r="279" spans="7:27" ht="12.75">
      <c r="G279" s="2"/>
      <c r="AA279" s="4"/>
    </row>
    <row r="280" spans="2:27" ht="12.75">
      <c r="B280" s="19"/>
      <c r="G280" s="2"/>
      <c r="AA280" s="4"/>
    </row>
    <row r="281" spans="7:27" ht="12.75">
      <c r="G281" s="2"/>
      <c r="AA281" s="4"/>
    </row>
    <row r="282" spans="7:27" ht="12.75">
      <c r="G282" s="2"/>
      <c r="AA282" s="4"/>
    </row>
    <row r="283" spans="7:27" ht="12.75">
      <c r="G283" s="2"/>
      <c r="I283" s="28"/>
      <c r="M283" s="28"/>
      <c r="AA283" s="4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workbookViewId="0" topLeftCell="A1">
      <pane ySplit="1" topLeftCell="BM2" activePane="bottomLeft" state="frozen"/>
      <selection pane="topLeft" activeCell="A1" sqref="A1"/>
      <selection pane="bottomLeft" activeCell="U18" sqref="U18"/>
    </sheetView>
  </sheetViews>
  <sheetFormatPr defaultColWidth="9.140625" defaultRowHeight="12.75"/>
  <cols>
    <col min="1" max="1" width="4.28125" style="27" customWidth="1"/>
    <col min="2" max="2" width="25.7109375" style="14" customWidth="1"/>
    <col min="3" max="4" width="5.57421875" style="15" customWidth="1"/>
    <col min="5" max="5" width="2.7109375" style="15" customWidth="1"/>
    <col min="6" max="6" width="3.140625" style="15" customWidth="1"/>
    <col min="7" max="7" width="5.57421875" style="15" customWidth="1"/>
    <col min="8" max="8" width="8.00390625" style="15" customWidth="1"/>
    <col min="9" max="9" width="6.28125" style="15" customWidth="1"/>
    <col min="10" max="10" width="11.28125" style="15" customWidth="1"/>
    <col min="11" max="11" width="5.7109375" style="15" customWidth="1"/>
    <col min="12" max="12" width="9.140625" style="14" customWidth="1"/>
    <col min="13" max="16" width="9.140625" style="14" hidden="1" customWidth="1"/>
    <col min="17" max="16384" width="9.140625" style="14" customWidth="1"/>
  </cols>
  <sheetData>
    <row r="1" spans="1:19" s="12" customFormat="1" ht="57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75</v>
      </c>
      <c r="H1" s="21" t="s">
        <v>95</v>
      </c>
      <c r="I1" s="8" t="s">
        <v>9</v>
      </c>
      <c r="J1" s="22" t="s">
        <v>55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30" t="s">
        <v>40</v>
      </c>
      <c r="R1" s="30" t="s">
        <v>53</v>
      </c>
      <c r="S1" s="30" t="s">
        <v>54</v>
      </c>
    </row>
    <row r="2" spans="1:19" ht="12.75">
      <c r="A2" s="35">
        <v>1</v>
      </c>
      <c r="B2" s="19" t="s">
        <v>138</v>
      </c>
      <c r="C2" s="15">
        <v>1995</v>
      </c>
      <c r="D2" s="15">
        <v>5000</v>
      </c>
      <c r="E2" s="15" t="s">
        <v>7</v>
      </c>
      <c r="F2" s="15">
        <f>VLOOKUP(C:C,Kategorie!A:B,2,FALSE)</f>
        <v>3</v>
      </c>
      <c r="G2" s="6">
        <v>48</v>
      </c>
      <c r="H2" s="7">
        <v>21</v>
      </c>
      <c r="I2" s="15">
        <v>29</v>
      </c>
      <c r="J2" s="15">
        <v>21</v>
      </c>
      <c r="K2" s="17">
        <v>25</v>
      </c>
      <c r="L2" s="18">
        <v>21</v>
      </c>
      <c r="M2" s="15"/>
      <c r="N2" s="15"/>
      <c r="O2" s="17"/>
      <c r="P2" s="18"/>
      <c r="Q2" s="31">
        <v>63</v>
      </c>
      <c r="R2" s="31">
        <v>1</v>
      </c>
      <c r="S2" s="32">
        <v>3</v>
      </c>
    </row>
    <row r="3" spans="1:19" ht="12.75">
      <c r="A3" s="35">
        <v>2</v>
      </c>
      <c r="B3" s="19" t="s">
        <v>142</v>
      </c>
      <c r="C3" s="15">
        <v>1996</v>
      </c>
      <c r="D3" s="15">
        <v>5000</v>
      </c>
      <c r="E3" s="15" t="s">
        <v>7</v>
      </c>
      <c r="F3" s="15">
        <v>3</v>
      </c>
      <c r="G3" s="17">
        <v>52</v>
      </c>
      <c r="H3" s="18">
        <v>18</v>
      </c>
      <c r="I3" s="15">
        <v>40</v>
      </c>
      <c r="J3" s="15">
        <v>18</v>
      </c>
      <c r="K3" s="17">
        <v>39</v>
      </c>
      <c r="L3" s="18">
        <v>18</v>
      </c>
      <c r="M3" s="15"/>
      <c r="N3" s="15"/>
      <c r="O3" s="17"/>
      <c r="P3" s="18"/>
      <c r="Q3" s="33">
        <v>54</v>
      </c>
      <c r="R3" s="33">
        <v>2</v>
      </c>
      <c r="S3" s="32">
        <v>3</v>
      </c>
    </row>
    <row r="4" spans="1:19" ht="12.75">
      <c r="A4" s="35">
        <v>3</v>
      </c>
      <c r="B4" s="19" t="s">
        <v>131</v>
      </c>
      <c r="C4" s="15">
        <v>1994</v>
      </c>
      <c r="D4" s="15">
        <v>5000</v>
      </c>
      <c r="E4" s="15" t="s">
        <v>7</v>
      </c>
      <c r="F4" s="15">
        <v>4</v>
      </c>
      <c r="G4" s="17">
        <v>41</v>
      </c>
      <c r="H4" s="18">
        <v>21</v>
      </c>
      <c r="I4" s="2" t="s">
        <v>29</v>
      </c>
      <c r="J4" s="2" t="s">
        <v>29</v>
      </c>
      <c r="K4" s="6">
        <v>37</v>
      </c>
      <c r="L4" s="7">
        <v>21</v>
      </c>
      <c r="M4" s="15"/>
      <c r="N4" s="15"/>
      <c r="O4" s="17"/>
      <c r="P4" s="18"/>
      <c r="Q4" s="33">
        <v>42</v>
      </c>
      <c r="R4" s="33">
        <v>1</v>
      </c>
      <c r="S4" s="32">
        <v>2</v>
      </c>
    </row>
    <row r="5" spans="1:19" ht="12.75">
      <c r="A5" s="36">
        <v>4</v>
      </c>
      <c r="B5" s="19" t="s">
        <v>214</v>
      </c>
      <c r="C5" s="15">
        <v>1976</v>
      </c>
      <c r="D5" s="15">
        <v>5000</v>
      </c>
      <c r="E5" s="15" t="s">
        <v>7</v>
      </c>
      <c r="F5" s="15">
        <v>7</v>
      </c>
      <c r="G5" s="17" t="s">
        <v>29</v>
      </c>
      <c r="H5" s="18" t="s">
        <v>29</v>
      </c>
      <c r="I5" s="15">
        <v>33</v>
      </c>
      <c r="J5" s="15">
        <v>21</v>
      </c>
      <c r="K5" s="17">
        <v>31</v>
      </c>
      <c r="L5" s="18">
        <v>21</v>
      </c>
      <c r="O5" s="38"/>
      <c r="P5" s="45"/>
      <c r="Q5" s="33">
        <v>42</v>
      </c>
      <c r="R5" s="33">
        <v>1</v>
      </c>
      <c r="S5" s="33">
        <v>2</v>
      </c>
    </row>
    <row r="6" spans="1:19" ht="12.75">
      <c r="A6" s="36">
        <v>5</v>
      </c>
      <c r="B6" s="19" t="s">
        <v>219</v>
      </c>
      <c r="C6" s="15">
        <v>1978</v>
      </c>
      <c r="D6" s="15">
        <v>5000</v>
      </c>
      <c r="E6" s="15" t="s">
        <v>7</v>
      </c>
      <c r="F6" s="15">
        <v>7</v>
      </c>
      <c r="G6" s="17" t="s">
        <v>29</v>
      </c>
      <c r="H6" s="18" t="s">
        <v>29</v>
      </c>
      <c r="I6" s="15">
        <v>44</v>
      </c>
      <c r="J6" s="15">
        <v>18</v>
      </c>
      <c r="K6" s="17" t="s">
        <v>29</v>
      </c>
      <c r="L6" s="18" t="s">
        <v>29</v>
      </c>
      <c r="O6" s="38"/>
      <c r="P6" s="45"/>
      <c r="Q6" s="33">
        <v>18</v>
      </c>
      <c r="R6" s="33">
        <v>2</v>
      </c>
      <c r="S6" s="33">
        <v>1</v>
      </c>
    </row>
    <row r="7" spans="1:22" ht="12.75">
      <c r="A7" s="36">
        <v>6</v>
      </c>
      <c r="B7" s="19" t="s">
        <v>244</v>
      </c>
      <c r="C7" s="15">
        <v>1975</v>
      </c>
      <c r="D7" s="15">
        <v>5000</v>
      </c>
      <c r="E7" s="15" t="s">
        <v>7</v>
      </c>
      <c r="F7" s="15">
        <v>7</v>
      </c>
      <c r="G7" s="17" t="s">
        <v>29</v>
      </c>
      <c r="H7" s="18" t="s">
        <v>29</v>
      </c>
      <c r="I7" s="15" t="s">
        <v>29</v>
      </c>
      <c r="J7" s="15" t="s">
        <v>29</v>
      </c>
      <c r="K7" s="17">
        <v>47</v>
      </c>
      <c r="L7" s="18">
        <v>18</v>
      </c>
      <c r="O7" s="38"/>
      <c r="P7" s="45"/>
      <c r="Q7" s="33">
        <v>18</v>
      </c>
      <c r="R7" s="33">
        <v>3</v>
      </c>
      <c r="S7" s="33">
        <v>1</v>
      </c>
      <c r="T7" s="33"/>
      <c r="U7" s="33"/>
      <c r="V7" s="33"/>
    </row>
    <row r="8" spans="1:22" ht="12.75">
      <c r="A8" s="35">
        <v>7</v>
      </c>
      <c r="B8" s="14" t="s">
        <v>135</v>
      </c>
      <c r="C8" s="15">
        <v>1963</v>
      </c>
      <c r="D8" s="15">
        <v>5000</v>
      </c>
      <c r="E8" s="15" t="s">
        <v>7</v>
      </c>
      <c r="F8" s="15">
        <f>VLOOKUP(C:C,Kategorie!A:B,2,FALSE)</f>
        <v>8</v>
      </c>
      <c r="G8" s="17">
        <v>45</v>
      </c>
      <c r="H8" s="18">
        <v>13</v>
      </c>
      <c r="I8" s="15">
        <v>39</v>
      </c>
      <c r="J8" s="15">
        <v>18</v>
      </c>
      <c r="K8" s="17">
        <v>34</v>
      </c>
      <c r="L8" s="18">
        <v>15</v>
      </c>
      <c r="M8" s="15"/>
      <c r="N8" s="15"/>
      <c r="O8" s="17"/>
      <c r="P8" s="18"/>
      <c r="Q8" s="33">
        <v>46</v>
      </c>
      <c r="R8" s="33">
        <v>1</v>
      </c>
      <c r="S8" s="32">
        <v>3</v>
      </c>
      <c r="T8" s="33"/>
      <c r="U8" s="33"/>
      <c r="V8" s="32"/>
    </row>
    <row r="9" spans="1:22" ht="12.75">
      <c r="A9" s="35">
        <v>8</v>
      </c>
      <c r="B9" s="19" t="s">
        <v>117</v>
      </c>
      <c r="C9" s="4">
        <v>1970</v>
      </c>
      <c r="D9" s="15">
        <v>5000</v>
      </c>
      <c r="E9" s="4" t="s">
        <v>7</v>
      </c>
      <c r="F9" s="4">
        <v>8</v>
      </c>
      <c r="G9" s="17">
        <v>26</v>
      </c>
      <c r="H9" s="18">
        <v>21</v>
      </c>
      <c r="I9" s="15" t="s">
        <v>29</v>
      </c>
      <c r="J9" s="15" t="s">
        <v>29</v>
      </c>
      <c r="K9" s="17">
        <v>29</v>
      </c>
      <c r="L9" s="18">
        <v>18</v>
      </c>
      <c r="M9" s="15"/>
      <c r="N9" s="15"/>
      <c r="O9" s="17"/>
      <c r="P9" s="18"/>
      <c r="Q9" s="33">
        <v>39</v>
      </c>
      <c r="R9" s="33">
        <v>2</v>
      </c>
      <c r="S9" s="32">
        <v>2</v>
      </c>
      <c r="T9" s="33"/>
      <c r="U9" s="33"/>
      <c r="V9" s="32"/>
    </row>
    <row r="10" spans="1:22" ht="12.75">
      <c r="A10" s="35">
        <v>9</v>
      </c>
      <c r="B10" s="19" t="s">
        <v>242</v>
      </c>
      <c r="C10" s="15">
        <v>1966</v>
      </c>
      <c r="D10" s="15">
        <v>5000</v>
      </c>
      <c r="E10" s="15" t="s">
        <v>7</v>
      </c>
      <c r="F10" s="15">
        <f>VLOOKUP(C:C,Kategorie!A:B,2,FALSE)</f>
        <v>8</v>
      </c>
      <c r="G10" s="17">
        <v>35</v>
      </c>
      <c r="H10" s="18">
        <v>18</v>
      </c>
      <c r="I10" s="15" t="s">
        <v>29</v>
      </c>
      <c r="J10" s="15" t="s">
        <v>29</v>
      </c>
      <c r="K10" s="17">
        <v>28</v>
      </c>
      <c r="L10" s="18">
        <v>21</v>
      </c>
      <c r="M10" s="15"/>
      <c r="N10" s="15"/>
      <c r="O10" s="17"/>
      <c r="P10" s="18"/>
      <c r="Q10" s="33">
        <v>39</v>
      </c>
      <c r="R10" s="33">
        <v>3</v>
      </c>
      <c r="S10" s="32">
        <v>2</v>
      </c>
      <c r="T10" s="33"/>
      <c r="U10" s="33"/>
      <c r="V10" s="33"/>
    </row>
    <row r="11" spans="1:22" ht="12.75">
      <c r="A11" s="35">
        <v>10</v>
      </c>
      <c r="B11" s="19" t="s">
        <v>132</v>
      </c>
      <c r="C11" s="15">
        <v>1970</v>
      </c>
      <c r="D11" s="15">
        <v>5000</v>
      </c>
      <c r="E11" s="15" t="s">
        <v>7</v>
      </c>
      <c r="F11" s="15">
        <f>VLOOKUP(C:C,Kategorie!A:B,2,FALSE)</f>
        <v>8</v>
      </c>
      <c r="G11" s="6">
        <v>42</v>
      </c>
      <c r="H11" s="18">
        <v>15</v>
      </c>
      <c r="I11" s="15">
        <v>32</v>
      </c>
      <c r="J11" s="15">
        <v>21</v>
      </c>
      <c r="K11" s="17" t="s">
        <v>29</v>
      </c>
      <c r="L11" s="18" t="s">
        <v>29</v>
      </c>
      <c r="M11" s="15"/>
      <c r="N11" s="15"/>
      <c r="O11" s="17"/>
      <c r="P11" s="18"/>
      <c r="Q11" s="33">
        <v>36</v>
      </c>
      <c r="R11" s="33">
        <v>4</v>
      </c>
      <c r="S11" s="32">
        <v>2</v>
      </c>
      <c r="T11" s="33"/>
      <c r="U11" s="33"/>
      <c r="V11" s="33"/>
    </row>
    <row r="12" spans="1:22" ht="12.75">
      <c r="A12" s="35">
        <v>11</v>
      </c>
      <c r="B12" s="19" t="s">
        <v>146</v>
      </c>
      <c r="C12" s="15">
        <v>1962</v>
      </c>
      <c r="D12" s="15">
        <v>5000</v>
      </c>
      <c r="E12" s="15" t="s">
        <v>7</v>
      </c>
      <c r="F12" s="15">
        <f>VLOOKUP(C:C,Kategorie!A:B,2,FALSE)</f>
        <v>8</v>
      </c>
      <c r="G12" s="17">
        <v>56</v>
      </c>
      <c r="H12" s="18">
        <v>10</v>
      </c>
      <c r="I12" s="15" t="s">
        <v>29</v>
      </c>
      <c r="J12" s="15" t="s">
        <v>29</v>
      </c>
      <c r="K12" s="17" t="s">
        <v>29</v>
      </c>
      <c r="L12" s="18" t="s">
        <v>29</v>
      </c>
      <c r="M12" s="15"/>
      <c r="N12" s="15"/>
      <c r="O12" s="17"/>
      <c r="P12" s="18"/>
      <c r="Q12" s="33">
        <v>10</v>
      </c>
      <c r="R12" s="33">
        <v>5</v>
      </c>
      <c r="S12" s="32">
        <v>1</v>
      </c>
      <c r="T12" s="33"/>
      <c r="U12" s="33"/>
      <c r="V12" s="32"/>
    </row>
    <row r="13" spans="1:22" ht="12.75">
      <c r="A13" s="35">
        <v>12</v>
      </c>
      <c r="B13" s="19" t="s">
        <v>154</v>
      </c>
      <c r="C13" s="15">
        <v>1966</v>
      </c>
      <c r="D13" s="15">
        <v>5000</v>
      </c>
      <c r="E13" s="15" t="s">
        <v>7</v>
      </c>
      <c r="F13" s="15">
        <f>VLOOKUP(C:C,Kategorie!A:B,2,FALSE)</f>
        <v>8</v>
      </c>
      <c r="G13" s="17">
        <v>65</v>
      </c>
      <c r="H13" s="18">
        <v>8</v>
      </c>
      <c r="I13" s="15" t="s">
        <v>29</v>
      </c>
      <c r="J13" s="15" t="s">
        <v>29</v>
      </c>
      <c r="K13" s="17" t="s">
        <v>29</v>
      </c>
      <c r="L13" s="18" t="s">
        <v>29</v>
      </c>
      <c r="M13" s="15"/>
      <c r="N13" s="15"/>
      <c r="O13" s="17"/>
      <c r="P13" s="18"/>
      <c r="Q13" s="33">
        <v>8</v>
      </c>
      <c r="R13" s="33">
        <v>6</v>
      </c>
      <c r="S13" s="32">
        <v>1</v>
      </c>
      <c r="T13" s="33"/>
      <c r="U13" s="33"/>
      <c r="V13" s="32"/>
    </row>
    <row r="14" spans="1:22" ht="12.75">
      <c r="A14" s="35">
        <v>13</v>
      </c>
      <c r="B14" s="19" t="s">
        <v>148</v>
      </c>
      <c r="C14" s="15">
        <v>1959</v>
      </c>
      <c r="D14" s="15">
        <v>5000</v>
      </c>
      <c r="E14" s="15" t="s">
        <v>7</v>
      </c>
      <c r="F14" s="15">
        <f>VLOOKUP(C:C,Kategorie!A:B,2,FALSE)</f>
        <v>9</v>
      </c>
      <c r="G14" s="17">
        <v>58</v>
      </c>
      <c r="H14" s="18">
        <v>21</v>
      </c>
      <c r="I14" s="15">
        <v>45</v>
      </c>
      <c r="J14" s="15">
        <v>21</v>
      </c>
      <c r="K14" s="17">
        <v>41</v>
      </c>
      <c r="L14" s="18">
        <v>21</v>
      </c>
      <c r="M14" s="15"/>
      <c r="N14" s="15"/>
      <c r="O14" s="17"/>
      <c r="P14" s="18"/>
      <c r="Q14" s="33">
        <v>63</v>
      </c>
      <c r="R14" s="33">
        <v>1</v>
      </c>
      <c r="S14" s="32">
        <v>3</v>
      </c>
      <c r="T14" s="33"/>
      <c r="U14" s="33"/>
      <c r="V14" s="32"/>
    </row>
    <row r="15" spans="1:22" ht="12.75">
      <c r="A15" s="35">
        <v>14</v>
      </c>
      <c r="B15" s="19" t="s">
        <v>153</v>
      </c>
      <c r="C15" s="15">
        <v>1959</v>
      </c>
      <c r="D15" s="15">
        <v>5000</v>
      </c>
      <c r="E15" s="15" t="s">
        <v>7</v>
      </c>
      <c r="F15" s="15">
        <f>VLOOKUP(C:C,Kategorie!A:B,2,FALSE)</f>
        <v>9</v>
      </c>
      <c r="G15" s="17">
        <v>64</v>
      </c>
      <c r="H15" s="18">
        <v>18</v>
      </c>
      <c r="I15" s="15" t="s">
        <v>29</v>
      </c>
      <c r="J15" s="15" t="s">
        <v>29</v>
      </c>
      <c r="K15" s="17" t="s">
        <v>29</v>
      </c>
      <c r="L15" s="18" t="s">
        <v>29</v>
      </c>
      <c r="M15" s="15"/>
      <c r="N15" s="15"/>
      <c r="O15" s="17"/>
      <c r="P15" s="18"/>
      <c r="Q15" s="33">
        <v>18</v>
      </c>
      <c r="R15" s="33">
        <v>2</v>
      </c>
      <c r="S15" s="32">
        <v>1</v>
      </c>
      <c r="T15" s="33"/>
      <c r="U15" s="33"/>
      <c r="V15" s="32"/>
    </row>
    <row r="16" spans="1:22" ht="12.75">
      <c r="A16" s="35">
        <v>15</v>
      </c>
      <c r="B16" s="19" t="s">
        <v>151</v>
      </c>
      <c r="C16" s="15">
        <v>1995</v>
      </c>
      <c r="D16" s="15">
        <v>5000</v>
      </c>
      <c r="E16" s="15" t="s">
        <v>6</v>
      </c>
      <c r="F16" s="15">
        <f>VLOOKUP(C:C,Kategorie!A:B,2,FALSE)</f>
        <v>3</v>
      </c>
      <c r="G16" s="17">
        <v>62</v>
      </c>
      <c r="H16" s="18">
        <v>18</v>
      </c>
      <c r="I16" s="15">
        <v>47</v>
      </c>
      <c r="J16" s="15">
        <v>18</v>
      </c>
      <c r="K16" s="17">
        <v>36</v>
      </c>
      <c r="L16" s="18">
        <v>18</v>
      </c>
      <c r="M16" s="15"/>
      <c r="N16" s="15"/>
      <c r="O16" s="17"/>
      <c r="P16" s="26"/>
      <c r="Q16" s="33">
        <v>54</v>
      </c>
      <c r="R16" s="33">
        <v>1</v>
      </c>
      <c r="S16" s="32">
        <v>3</v>
      </c>
      <c r="T16" s="33"/>
      <c r="U16" s="33"/>
      <c r="V16" s="32"/>
    </row>
    <row r="17" spans="1:22" ht="12.75">
      <c r="A17" s="35">
        <v>16</v>
      </c>
      <c r="B17" s="19" t="s">
        <v>136</v>
      </c>
      <c r="C17" s="15">
        <v>1996</v>
      </c>
      <c r="D17" s="15">
        <v>5000</v>
      </c>
      <c r="E17" s="15" t="s">
        <v>6</v>
      </c>
      <c r="F17" s="15">
        <v>3</v>
      </c>
      <c r="G17" s="17">
        <v>46</v>
      </c>
      <c r="H17" s="18">
        <v>21</v>
      </c>
      <c r="I17" s="15" t="s">
        <v>29</v>
      </c>
      <c r="J17" s="15" t="s">
        <v>29</v>
      </c>
      <c r="K17" s="17">
        <v>33</v>
      </c>
      <c r="L17" s="18">
        <v>21</v>
      </c>
      <c r="M17" s="15"/>
      <c r="N17" s="15"/>
      <c r="O17" s="17"/>
      <c r="P17" s="26"/>
      <c r="Q17" s="33">
        <v>42</v>
      </c>
      <c r="R17" s="33">
        <v>2</v>
      </c>
      <c r="S17" s="32">
        <v>2</v>
      </c>
      <c r="T17" s="33"/>
      <c r="U17" s="33"/>
      <c r="V17" s="32"/>
    </row>
    <row r="18" spans="1:22" ht="12.75">
      <c r="A18" s="36">
        <v>17</v>
      </c>
      <c r="B18" s="19" t="s">
        <v>218</v>
      </c>
      <c r="C18" s="15">
        <v>1995</v>
      </c>
      <c r="D18" s="15">
        <v>5000</v>
      </c>
      <c r="E18" s="15" t="s">
        <v>6</v>
      </c>
      <c r="F18" s="15">
        <v>3</v>
      </c>
      <c r="G18" s="17" t="s">
        <v>29</v>
      </c>
      <c r="H18" s="18" t="s">
        <v>29</v>
      </c>
      <c r="I18" s="15">
        <v>43</v>
      </c>
      <c r="J18" s="15">
        <v>21</v>
      </c>
      <c r="K18" s="17" t="s">
        <v>29</v>
      </c>
      <c r="L18" s="18" t="s">
        <v>29</v>
      </c>
      <c r="O18" s="38"/>
      <c r="P18" s="45"/>
      <c r="Q18" s="33">
        <v>21</v>
      </c>
      <c r="R18" s="33">
        <v>3</v>
      </c>
      <c r="S18" s="33">
        <v>1</v>
      </c>
      <c r="T18" s="33"/>
      <c r="U18" s="32"/>
      <c r="V18" s="33"/>
    </row>
    <row r="19" spans="1:22" ht="12.75">
      <c r="A19" s="35">
        <v>18</v>
      </c>
      <c r="B19" s="14" t="s">
        <v>61</v>
      </c>
      <c r="C19" s="15">
        <v>1992</v>
      </c>
      <c r="D19" s="15">
        <v>5000</v>
      </c>
      <c r="E19" s="15" t="s">
        <v>6</v>
      </c>
      <c r="F19" s="15">
        <f>VLOOKUP(C:C,Kategorie!A:B,2,FALSE)</f>
        <v>4</v>
      </c>
      <c r="G19" s="17">
        <v>3</v>
      </c>
      <c r="H19" s="18">
        <v>21</v>
      </c>
      <c r="I19" s="15">
        <v>1</v>
      </c>
      <c r="J19" s="15">
        <v>21</v>
      </c>
      <c r="K19" s="17">
        <v>3</v>
      </c>
      <c r="L19" s="18">
        <v>18</v>
      </c>
      <c r="M19" s="15"/>
      <c r="N19" s="15"/>
      <c r="O19" s="17"/>
      <c r="P19" s="26"/>
      <c r="Q19" s="33">
        <v>60</v>
      </c>
      <c r="R19" s="33">
        <v>1</v>
      </c>
      <c r="S19" s="32">
        <v>3</v>
      </c>
      <c r="T19" s="33"/>
      <c r="U19" s="33"/>
      <c r="V19" s="33"/>
    </row>
    <row r="20" spans="1:22" ht="12.75">
      <c r="A20" s="35">
        <v>19</v>
      </c>
      <c r="B20" s="14" t="s">
        <v>25</v>
      </c>
      <c r="C20" s="15">
        <v>1993</v>
      </c>
      <c r="D20" s="15">
        <v>5000</v>
      </c>
      <c r="E20" s="15" t="s">
        <v>6</v>
      </c>
      <c r="F20" s="15">
        <f>VLOOKUP(C:C,Kategorie!A:B,2,FALSE)</f>
        <v>4</v>
      </c>
      <c r="G20" s="17">
        <v>5</v>
      </c>
      <c r="H20" s="18">
        <v>15</v>
      </c>
      <c r="I20" s="15">
        <v>2</v>
      </c>
      <c r="J20" s="15">
        <v>18</v>
      </c>
      <c r="K20" s="17">
        <v>7</v>
      </c>
      <c r="L20" s="18">
        <v>15</v>
      </c>
      <c r="M20" s="15"/>
      <c r="N20" s="15"/>
      <c r="O20" s="17"/>
      <c r="P20" s="18"/>
      <c r="Q20" s="33">
        <v>48</v>
      </c>
      <c r="R20" s="33">
        <v>2</v>
      </c>
      <c r="S20" s="32">
        <v>3</v>
      </c>
      <c r="T20" s="33"/>
      <c r="U20" s="33"/>
      <c r="V20" s="32"/>
    </row>
    <row r="21" spans="1:22" ht="12.75">
      <c r="A21" s="35">
        <v>20</v>
      </c>
      <c r="B21" s="14" t="s">
        <v>98</v>
      </c>
      <c r="C21" s="15">
        <v>1994</v>
      </c>
      <c r="D21" s="15">
        <v>5000</v>
      </c>
      <c r="E21" s="15" t="s">
        <v>6</v>
      </c>
      <c r="F21" s="15">
        <v>4</v>
      </c>
      <c r="G21" s="17">
        <v>7</v>
      </c>
      <c r="H21" s="18">
        <v>13</v>
      </c>
      <c r="I21" s="15">
        <v>3</v>
      </c>
      <c r="J21" s="15">
        <v>15</v>
      </c>
      <c r="K21" s="17">
        <v>9</v>
      </c>
      <c r="L21" s="18">
        <v>13</v>
      </c>
      <c r="M21" s="15"/>
      <c r="N21" s="15"/>
      <c r="O21" s="17"/>
      <c r="P21" s="18"/>
      <c r="Q21" s="33">
        <v>41</v>
      </c>
      <c r="R21" s="33">
        <v>3</v>
      </c>
      <c r="S21" s="32">
        <v>3</v>
      </c>
      <c r="T21" s="33"/>
      <c r="U21" s="33"/>
      <c r="V21" s="32"/>
    </row>
    <row r="22" spans="1:22" ht="12.75">
      <c r="A22" s="35">
        <v>21</v>
      </c>
      <c r="B22" s="14" t="s">
        <v>103</v>
      </c>
      <c r="C22" s="15">
        <v>1994</v>
      </c>
      <c r="D22" s="15">
        <v>5000</v>
      </c>
      <c r="E22" s="15" t="s">
        <v>6</v>
      </c>
      <c r="F22" s="15">
        <v>4</v>
      </c>
      <c r="G22" s="6">
        <v>12</v>
      </c>
      <c r="H22" s="18">
        <v>10</v>
      </c>
      <c r="I22" s="15">
        <v>15</v>
      </c>
      <c r="J22" s="15">
        <v>13</v>
      </c>
      <c r="K22" s="17">
        <v>12</v>
      </c>
      <c r="L22" s="18">
        <v>10</v>
      </c>
      <c r="M22" s="15"/>
      <c r="N22" s="15"/>
      <c r="O22" s="17"/>
      <c r="P22" s="18"/>
      <c r="Q22" s="33">
        <v>33</v>
      </c>
      <c r="R22" s="33">
        <v>4</v>
      </c>
      <c r="S22" s="32">
        <v>3</v>
      </c>
      <c r="T22" s="33"/>
      <c r="U22" s="33"/>
      <c r="V22" s="33"/>
    </row>
    <row r="23" spans="1:22" ht="12.75">
      <c r="A23" s="36">
        <v>22</v>
      </c>
      <c r="B23" s="19" t="s">
        <v>237</v>
      </c>
      <c r="C23" s="15">
        <v>1992</v>
      </c>
      <c r="D23" s="15">
        <v>5000</v>
      </c>
      <c r="E23" s="15" t="s">
        <v>6</v>
      </c>
      <c r="F23" s="15">
        <v>4</v>
      </c>
      <c r="G23" s="17" t="s">
        <v>29</v>
      </c>
      <c r="H23" s="18" t="s">
        <v>29</v>
      </c>
      <c r="I23" s="15" t="s">
        <v>29</v>
      </c>
      <c r="J23" s="15" t="s">
        <v>29</v>
      </c>
      <c r="K23" s="17">
        <v>2</v>
      </c>
      <c r="L23" s="18">
        <v>21</v>
      </c>
      <c r="O23" s="38"/>
      <c r="P23" s="45"/>
      <c r="Q23" s="33">
        <v>21</v>
      </c>
      <c r="R23" s="33">
        <v>5</v>
      </c>
      <c r="S23" s="33">
        <v>2</v>
      </c>
      <c r="T23" s="33"/>
      <c r="U23" s="33"/>
      <c r="V23" s="32"/>
    </row>
    <row r="24" spans="1:22" ht="12.75">
      <c r="A24" s="36">
        <v>24</v>
      </c>
      <c r="B24" s="19" t="s">
        <v>209</v>
      </c>
      <c r="C24" s="28">
        <v>1994</v>
      </c>
      <c r="D24" s="39">
        <v>5000</v>
      </c>
      <c r="E24" s="28" t="s">
        <v>6</v>
      </c>
      <c r="F24" s="15">
        <v>4</v>
      </c>
      <c r="G24" s="6" t="s">
        <v>29</v>
      </c>
      <c r="H24" s="18" t="s">
        <v>29</v>
      </c>
      <c r="I24" s="15">
        <v>18</v>
      </c>
      <c r="J24" s="15">
        <v>10</v>
      </c>
      <c r="K24" s="25">
        <v>14</v>
      </c>
      <c r="L24" s="18">
        <v>8</v>
      </c>
      <c r="O24" s="38"/>
      <c r="P24" s="45"/>
      <c r="Q24" s="33">
        <v>18</v>
      </c>
      <c r="R24" s="33">
        <v>6</v>
      </c>
      <c r="S24" s="33">
        <v>2</v>
      </c>
      <c r="T24" s="33"/>
      <c r="U24" s="33"/>
      <c r="V24" s="32"/>
    </row>
    <row r="25" spans="1:22" ht="12.75">
      <c r="A25" s="35">
        <v>23</v>
      </c>
      <c r="B25" s="14" t="s">
        <v>96</v>
      </c>
      <c r="C25" s="15">
        <v>1994</v>
      </c>
      <c r="D25" s="15">
        <v>5000</v>
      </c>
      <c r="E25" s="15" t="s">
        <v>6</v>
      </c>
      <c r="F25" s="15">
        <v>4</v>
      </c>
      <c r="G25" s="17">
        <v>4</v>
      </c>
      <c r="H25" s="18">
        <v>18</v>
      </c>
      <c r="I25" s="15" t="s">
        <v>29</v>
      </c>
      <c r="J25" s="15" t="s">
        <v>29</v>
      </c>
      <c r="K25" s="17" t="s">
        <v>29</v>
      </c>
      <c r="L25" s="18" t="s">
        <v>29</v>
      </c>
      <c r="M25" s="15"/>
      <c r="N25" s="15"/>
      <c r="O25" s="17"/>
      <c r="P25" s="26"/>
      <c r="Q25" s="33">
        <v>18</v>
      </c>
      <c r="R25" s="33">
        <v>7</v>
      </c>
      <c r="S25" s="32">
        <v>1</v>
      </c>
      <c r="T25" s="33"/>
      <c r="U25" s="33"/>
      <c r="V25" s="32"/>
    </row>
    <row r="26" spans="1:22" ht="12.75">
      <c r="A26" s="35">
        <v>25</v>
      </c>
      <c r="B26" s="19" t="s">
        <v>122</v>
      </c>
      <c r="C26" s="15">
        <v>1994</v>
      </c>
      <c r="D26" s="15">
        <v>5000</v>
      </c>
      <c r="E26" s="15" t="s">
        <v>6</v>
      </c>
      <c r="F26" s="15">
        <v>4</v>
      </c>
      <c r="G26" s="17">
        <v>31</v>
      </c>
      <c r="H26" s="18">
        <v>6</v>
      </c>
      <c r="I26" s="15">
        <v>25</v>
      </c>
      <c r="J26" s="15">
        <v>8</v>
      </c>
      <c r="K26" s="17" t="s">
        <v>29</v>
      </c>
      <c r="L26" s="18" t="s">
        <v>29</v>
      </c>
      <c r="M26" s="4"/>
      <c r="N26" s="4"/>
      <c r="O26" s="25"/>
      <c r="P26" s="26"/>
      <c r="Q26" s="33">
        <v>14</v>
      </c>
      <c r="R26" s="33">
        <v>8</v>
      </c>
      <c r="S26" s="32">
        <v>2</v>
      </c>
      <c r="T26" s="33"/>
      <c r="U26" s="33"/>
      <c r="V26" s="33"/>
    </row>
    <row r="27" spans="1:22" ht="12.75">
      <c r="A27" s="35">
        <v>26</v>
      </c>
      <c r="B27" s="14" t="s">
        <v>104</v>
      </c>
      <c r="C27" s="15">
        <v>1993</v>
      </c>
      <c r="D27" s="15">
        <v>5000</v>
      </c>
      <c r="E27" s="15" t="s">
        <v>6</v>
      </c>
      <c r="F27" s="15">
        <f>VLOOKUP(C:C,Kategorie!A:B,2,FALSE)</f>
        <v>4</v>
      </c>
      <c r="G27" s="17">
        <v>13</v>
      </c>
      <c r="H27" s="18">
        <v>8</v>
      </c>
      <c r="I27" s="15" t="s">
        <v>29</v>
      </c>
      <c r="J27" s="15" t="s">
        <v>29</v>
      </c>
      <c r="K27" s="17" t="s">
        <v>29</v>
      </c>
      <c r="L27" s="18" t="s">
        <v>29</v>
      </c>
      <c r="M27" s="15"/>
      <c r="N27" s="15"/>
      <c r="O27" s="17"/>
      <c r="P27" s="18"/>
      <c r="Q27" s="33">
        <v>8</v>
      </c>
      <c r="R27" s="33">
        <v>9</v>
      </c>
      <c r="S27" s="32">
        <v>1</v>
      </c>
      <c r="T27" s="33"/>
      <c r="U27" s="33"/>
      <c r="V27" s="32"/>
    </row>
    <row r="28" spans="1:22" ht="12.75">
      <c r="A28" s="36">
        <v>27</v>
      </c>
      <c r="B28" s="19" t="s">
        <v>238</v>
      </c>
      <c r="C28" s="15">
        <v>1992</v>
      </c>
      <c r="D28" s="15">
        <v>5000</v>
      </c>
      <c r="E28" s="15" t="s">
        <v>6</v>
      </c>
      <c r="F28" s="15">
        <v>4</v>
      </c>
      <c r="G28" s="17" t="s">
        <v>29</v>
      </c>
      <c r="H28" s="18" t="s">
        <v>29</v>
      </c>
      <c r="I28" s="15" t="s">
        <v>29</v>
      </c>
      <c r="J28" s="15" t="s">
        <v>29</v>
      </c>
      <c r="K28" s="17">
        <v>15</v>
      </c>
      <c r="L28" s="18">
        <v>6</v>
      </c>
      <c r="O28" s="38"/>
      <c r="P28" s="45"/>
      <c r="Q28" s="33">
        <v>6</v>
      </c>
      <c r="R28" s="33">
        <v>10</v>
      </c>
      <c r="S28" s="33">
        <v>1</v>
      </c>
      <c r="T28" s="33"/>
      <c r="U28" s="33"/>
      <c r="V28" s="32"/>
    </row>
    <row r="29" spans="1:22" ht="12.75">
      <c r="A29" s="35">
        <v>28</v>
      </c>
      <c r="B29" s="19" t="s">
        <v>155</v>
      </c>
      <c r="C29" s="15">
        <v>1992</v>
      </c>
      <c r="D29" s="15">
        <v>5000</v>
      </c>
      <c r="E29" s="15" t="s">
        <v>6</v>
      </c>
      <c r="F29" s="15">
        <f>VLOOKUP(C:C,Kategorie!A:B,2,FALSE)</f>
        <v>4</v>
      </c>
      <c r="G29" s="17">
        <v>66</v>
      </c>
      <c r="H29" s="18">
        <v>4</v>
      </c>
      <c r="I29" s="15" t="s">
        <v>29</v>
      </c>
      <c r="J29" s="15" t="s">
        <v>29</v>
      </c>
      <c r="K29" s="17" t="s">
        <v>29</v>
      </c>
      <c r="L29" s="18" t="s">
        <v>29</v>
      </c>
      <c r="M29" s="15"/>
      <c r="N29" s="15"/>
      <c r="O29" s="17"/>
      <c r="P29" s="26"/>
      <c r="Q29" s="33">
        <v>4</v>
      </c>
      <c r="R29" s="33">
        <v>11</v>
      </c>
      <c r="S29" s="32">
        <v>1</v>
      </c>
      <c r="T29" s="33"/>
      <c r="U29" s="32"/>
      <c r="V29" s="33"/>
    </row>
    <row r="30" spans="1:22" ht="12.75">
      <c r="A30" s="35">
        <v>29</v>
      </c>
      <c r="B30" s="19" t="s">
        <v>111</v>
      </c>
      <c r="C30" s="15">
        <v>1990</v>
      </c>
      <c r="D30" s="15">
        <v>5000</v>
      </c>
      <c r="E30" s="15" t="s">
        <v>6</v>
      </c>
      <c r="F30" s="15">
        <f>VLOOKUP(C:C,Kategorie!A:B,2,FALSE)</f>
        <v>5</v>
      </c>
      <c r="G30" s="17">
        <v>20</v>
      </c>
      <c r="H30" s="18">
        <v>21</v>
      </c>
      <c r="I30" s="15">
        <v>27</v>
      </c>
      <c r="J30" s="15">
        <v>18</v>
      </c>
      <c r="K30" s="17">
        <v>26</v>
      </c>
      <c r="L30" s="18">
        <v>21</v>
      </c>
      <c r="M30" s="15"/>
      <c r="N30" s="15"/>
      <c r="O30" s="17"/>
      <c r="P30" s="26"/>
      <c r="Q30" s="33">
        <v>60</v>
      </c>
      <c r="R30" s="33">
        <v>1</v>
      </c>
      <c r="S30" s="32">
        <v>3</v>
      </c>
      <c r="T30" s="33"/>
      <c r="U30" s="32"/>
      <c r="V30" s="32"/>
    </row>
    <row r="31" spans="1:22" ht="12.75">
      <c r="A31" s="35">
        <v>30</v>
      </c>
      <c r="B31" s="14" t="s">
        <v>113</v>
      </c>
      <c r="C31" s="15">
        <v>1991</v>
      </c>
      <c r="D31" s="15">
        <v>5000</v>
      </c>
      <c r="E31" s="15" t="s">
        <v>6</v>
      </c>
      <c r="F31" s="15">
        <v>5</v>
      </c>
      <c r="G31" s="17">
        <v>22</v>
      </c>
      <c r="H31" s="18">
        <v>18</v>
      </c>
      <c r="I31" s="15">
        <v>16</v>
      </c>
      <c r="J31" s="15">
        <v>21</v>
      </c>
      <c r="K31" s="17" t="s">
        <v>29</v>
      </c>
      <c r="L31" s="18" t="s">
        <v>29</v>
      </c>
      <c r="M31" s="15"/>
      <c r="N31" s="15"/>
      <c r="O31" s="17"/>
      <c r="P31" s="18"/>
      <c r="Q31" s="33">
        <v>39</v>
      </c>
      <c r="R31" s="33">
        <v>2</v>
      </c>
      <c r="S31" s="32">
        <v>2</v>
      </c>
      <c r="T31" s="33"/>
      <c r="U31" s="33"/>
      <c r="V31" s="33"/>
    </row>
    <row r="32" spans="1:22" ht="12.75">
      <c r="A32" s="35">
        <v>31</v>
      </c>
      <c r="B32" s="19" t="s">
        <v>116</v>
      </c>
      <c r="C32" s="4">
        <v>1991</v>
      </c>
      <c r="D32" s="15">
        <v>5000</v>
      </c>
      <c r="E32" s="4" t="s">
        <v>6</v>
      </c>
      <c r="F32" s="4">
        <v>5</v>
      </c>
      <c r="G32" s="17">
        <v>25</v>
      </c>
      <c r="H32" s="18">
        <v>15</v>
      </c>
      <c r="I32" s="15" t="s">
        <v>29</v>
      </c>
      <c r="J32" s="15" t="s">
        <v>29</v>
      </c>
      <c r="K32" s="17" t="s">
        <v>29</v>
      </c>
      <c r="L32" s="18" t="s">
        <v>29</v>
      </c>
      <c r="M32" s="15"/>
      <c r="N32" s="15"/>
      <c r="O32" s="17"/>
      <c r="P32" s="26"/>
      <c r="Q32" s="33">
        <v>15</v>
      </c>
      <c r="R32" s="33">
        <v>3</v>
      </c>
      <c r="S32" s="32">
        <v>1</v>
      </c>
      <c r="T32" s="33"/>
      <c r="U32" s="33"/>
      <c r="V32" s="33"/>
    </row>
    <row r="33" spans="1:22" ht="12.75">
      <c r="A33" s="35">
        <v>32</v>
      </c>
      <c r="B33" s="19" t="s">
        <v>133</v>
      </c>
      <c r="C33" s="15">
        <v>1991</v>
      </c>
      <c r="D33" s="15">
        <v>5000</v>
      </c>
      <c r="E33" s="15" t="s">
        <v>6</v>
      </c>
      <c r="F33" s="15">
        <v>5</v>
      </c>
      <c r="G33" s="6">
        <v>43</v>
      </c>
      <c r="H33" s="18">
        <v>13</v>
      </c>
      <c r="I33" s="15" t="s">
        <v>29</v>
      </c>
      <c r="J33" s="15" t="s">
        <v>29</v>
      </c>
      <c r="K33" s="17" t="s">
        <v>29</v>
      </c>
      <c r="L33" s="18" t="s">
        <v>29</v>
      </c>
      <c r="M33" s="15"/>
      <c r="N33" s="15"/>
      <c r="O33" s="17"/>
      <c r="P33" s="18"/>
      <c r="Q33" s="33">
        <v>13</v>
      </c>
      <c r="R33" s="33">
        <v>4</v>
      </c>
      <c r="S33" s="32">
        <v>1</v>
      </c>
      <c r="T33" s="33"/>
      <c r="U33" s="33"/>
      <c r="V33" s="32"/>
    </row>
    <row r="34" spans="1:22" ht="12.75">
      <c r="A34" s="35">
        <v>33</v>
      </c>
      <c r="B34" s="19" t="s">
        <v>144</v>
      </c>
      <c r="C34" s="15">
        <v>1991</v>
      </c>
      <c r="D34" s="15">
        <v>5000</v>
      </c>
      <c r="E34" s="15" t="s">
        <v>6</v>
      </c>
      <c r="F34" s="15">
        <v>5</v>
      </c>
      <c r="G34" s="17">
        <v>54</v>
      </c>
      <c r="H34" s="18">
        <v>10</v>
      </c>
      <c r="I34" s="15" t="s">
        <v>29</v>
      </c>
      <c r="J34" s="15" t="s">
        <v>29</v>
      </c>
      <c r="K34" s="17" t="s">
        <v>29</v>
      </c>
      <c r="L34" s="18" t="s">
        <v>29</v>
      </c>
      <c r="M34" s="15"/>
      <c r="N34" s="15"/>
      <c r="O34" s="17"/>
      <c r="P34" s="18"/>
      <c r="Q34" s="33">
        <v>10</v>
      </c>
      <c r="R34" s="33">
        <v>5</v>
      </c>
      <c r="S34" s="32">
        <v>1</v>
      </c>
      <c r="T34" s="33"/>
      <c r="U34" s="32"/>
      <c r="V34" s="32"/>
    </row>
    <row r="35" spans="1:22" ht="12.75">
      <c r="A35" s="35">
        <v>34</v>
      </c>
      <c r="B35" s="14" t="s">
        <v>112</v>
      </c>
      <c r="C35" s="15">
        <v>1981</v>
      </c>
      <c r="D35" s="15">
        <v>5000</v>
      </c>
      <c r="E35" s="15" t="s">
        <v>6</v>
      </c>
      <c r="F35" s="15">
        <v>6</v>
      </c>
      <c r="G35" s="17">
        <v>21</v>
      </c>
      <c r="H35" s="26">
        <v>18</v>
      </c>
      <c r="I35" s="15">
        <v>9</v>
      </c>
      <c r="J35" s="15">
        <v>18</v>
      </c>
      <c r="K35" s="17">
        <v>11</v>
      </c>
      <c r="L35" s="18">
        <v>15</v>
      </c>
      <c r="M35" s="15"/>
      <c r="N35" s="15"/>
      <c r="O35" s="17"/>
      <c r="P35" s="26"/>
      <c r="Q35" s="33">
        <v>51</v>
      </c>
      <c r="R35" s="33">
        <v>1</v>
      </c>
      <c r="S35" s="32">
        <v>3</v>
      </c>
      <c r="T35" s="33"/>
      <c r="U35" s="33"/>
      <c r="V35" s="33"/>
    </row>
    <row r="36" spans="1:22" ht="12.75">
      <c r="A36" s="35">
        <v>35</v>
      </c>
      <c r="B36" s="14" t="s">
        <v>24</v>
      </c>
      <c r="C36" s="15">
        <v>1985</v>
      </c>
      <c r="D36" s="15">
        <v>5000</v>
      </c>
      <c r="E36" s="15" t="s">
        <v>6</v>
      </c>
      <c r="F36" s="15">
        <f>VLOOKUP(C:C,Kategorie!A:B,2,FALSE)</f>
        <v>6</v>
      </c>
      <c r="G36" s="17">
        <v>1</v>
      </c>
      <c r="H36" s="18">
        <v>21</v>
      </c>
      <c r="I36" s="15" t="s">
        <v>29</v>
      </c>
      <c r="J36" s="15" t="s">
        <v>29</v>
      </c>
      <c r="K36" s="17">
        <v>5</v>
      </c>
      <c r="L36" s="18">
        <v>18</v>
      </c>
      <c r="M36" s="15"/>
      <c r="N36" s="28"/>
      <c r="O36" s="17"/>
      <c r="P36" s="18"/>
      <c r="Q36" s="33">
        <v>39</v>
      </c>
      <c r="R36" s="33">
        <v>2</v>
      </c>
      <c r="S36" s="32">
        <v>2</v>
      </c>
      <c r="T36" s="33"/>
      <c r="U36" s="33"/>
      <c r="V36" s="32"/>
    </row>
    <row r="37" spans="1:22" ht="12.75">
      <c r="A37" s="36">
        <v>36</v>
      </c>
      <c r="B37" s="19" t="s">
        <v>236</v>
      </c>
      <c r="C37" s="15">
        <v>1988</v>
      </c>
      <c r="D37" s="15">
        <v>5000</v>
      </c>
      <c r="E37" s="15" t="s">
        <v>6</v>
      </c>
      <c r="F37" s="15">
        <v>6</v>
      </c>
      <c r="G37" s="17" t="s">
        <v>29</v>
      </c>
      <c r="H37" s="18" t="s">
        <v>29</v>
      </c>
      <c r="I37" s="15" t="s">
        <v>29</v>
      </c>
      <c r="J37" s="15" t="s">
        <v>29</v>
      </c>
      <c r="K37" s="17">
        <v>1</v>
      </c>
      <c r="L37" s="18">
        <v>21</v>
      </c>
      <c r="O37" s="38"/>
      <c r="P37" s="45"/>
      <c r="Q37" s="33">
        <v>21</v>
      </c>
      <c r="R37" s="33">
        <v>3</v>
      </c>
      <c r="S37" s="33">
        <v>1</v>
      </c>
      <c r="T37" s="33"/>
      <c r="U37" s="33"/>
      <c r="V37" s="33"/>
    </row>
    <row r="38" spans="1:22" ht="12.75">
      <c r="A38" s="36">
        <v>37</v>
      </c>
      <c r="B38" s="19" t="s">
        <v>208</v>
      </c>
      <c r="C38" s="28">
        <v>1988</v>
      </c>
      <c r="D38" s="39">
        <v>5000</v>
      </c>
      <c r="E38" s="28" t="s">
        <v>6</v>
      </c>
      <c r="F38" s="15">
        <v>6</v>
      </c>
      <c r="G38" s="6" t="s">
        <v>29</v>
      </c>
      <c r="H38" s="18" t="s">
        <v>29</v>
      </c>
      <c r="I38" s="15">
        <v>8</v>
      </c>
      <c r="J38" s="15">
        <v>21</v>
      </c>
      <c r="K38" s="25" t="s">
        <v>29</v>
      </c>
      <c r="L38" s="18" t="s">
        <v>29</v>
      </c>
      <c r="O38" s="38"/>
      <c r="P38" s="45"/>
      <c r="Q38" s="33">
        <v>21</v>
      </c>
      <c r="R38" s="33">
        <v>4</v>
      </c>
      <c r="S38" s="33">
        <v>1</v>
      </c>
      <c r="T38" s="33"/>
      <c r="U38" s="32"/>
      <c r="V38" s="32"/>
    </row>
    <row r="39" spans="1:22" ht="12.75">
      <c r="A39" s="35">
        <v>38</v>
      </c>
      <c r="B39" s="19" t="s">
        <v>120</v>
      </c>
      <c r="C39" s="4">
        <v>1983</v>
      </c>
      <c r="D39" s="15">
        <v>5000</v>
      </c>
      <c r="E39" s="4" t="s">
        <v>6</v>
      </c>
      <c r="F39" s="4">
        <f>VLOOKUP(C:C,Kategorie!A:B,2,FALSE)</f>
        <v>6</v>
      </c>
      <c r="G39" s="17">
        <v>29</v>
      </c>
      <c r="H39" s="26">
        <v>15</v>
      </c>
      <c r="I39" s="15" t="s">
        <v>29</v>
      </c>
      <c r="J39" s="15" t="s">
        <v>29</v>
      </c>
      <c r="K39" s="17" t="s">
        <v>29</v>
      </c>
      <c r="L39" s="18" t="s">
        <v>29</v>
      </c>
      <c r="M39" s="15"/>
      <c r="N39" s="15"/>
      <c r="O39" s="17"/>
      <c r="P39" s="18"/>
      <c r="Q39" s="33">
        <v>15</v>
      </c>
      <c r="R39" s="33">
        <v>5</v>
      </c>
      <c r="S39" s="32">
        <v>1</v>
      </c>
      <c r="T39" s="33"/>
      <c r="U39" s="33"/>
      <c r="V39" s="33"/>
    </row>
    <row r="40" spans="1:22" ht="12.75">
      <c r="A40" s="36">
        <v>39</v>
      </c>
      <c r="B40" s="41" t="s">
        <v>210</v>
      </c>
      <c r="C40" s="5">
        <v>1987</v>
      </c>
      <c r="D40" s="39">
        <v>5000</v>
      </c>
      <c r="E40" s="5" t="s">
        <v>6</v>
      </c>
      <c r="F40" s="4">
        <v>6</v>
      </c>
      <c r="G40" s="6" t="s">
        <v>29</v>
      </c>
      <c r="H40" s="18" t="s">
        <v>29</v>
      </c>
      <c r="I40" s="15">
        <v>20</v>
      </c>
      <c r="J40" s="15">
        <v>15</v>
      </c>
      <c r="K40" s="25" t="s">
        <v>29</v>
      </c>
      <c r="L40" s="18" t="s">
        <v>29</v>
      </c>
      <c r="O40" s="38"/>
      <c r="P40" s="45"/>
      <c r="Q40" s="33">
        <v>15</v>
      </c>
      <c r="R40" s="33">
        <v>6</v>
      </c>
      <c r="S40" s="33">
        <v>1</v>
      </c>
      <c r="T40" s="33"/>
      <c r="U40" s="33"/>
      <c r="V40" s="32"/>
    </row>
    <row r="41" spans="1:22" ht="12.75">
      <c r="A41" s="35">
        <v>40</v>
      </c>
      <c r="B41" s="19" t="s">
        <v>141</v>
      </c>
      <c r="C41" s="15">
        <v>1981</v>
      </c>
      <c r="D41" s="15">
        <v>5000</v>
      </c>
      <c r="E41" s="15" t="s">
        <v>6</v>
      </c>
      <c r="F41" s="15">
        <f>VLOOKUP(C:C,Kategorie!A:B,2,FALSE)</f>
        <v>6</v>
      </c>
      <c r="G41" s="17">
        <v>51</v>
      </c>
      <c r="H41" s="18">
        <v>13</v>
      </c>
      <c r="I41" s="4" t="s">
        <v>29</v>
      </c>
      <c r="J41" s="4" t="s">
        <v>29</v>
      </c>
      <c r="K41" s="25" t="s">
        <v>29</v>
      </c>
      <c r="L41" s="26" t="s">
        <v>29</v>
      </c>
      <c r="M41" s="4"/>
      <c r="N41" s="4"/>
      <c r="O41" s="25"/>
      <c r="P41" s="26"/>
      <c r="Q41" s="33">
        <v>13</v>
      </c>
      <c r="R41" s="33">
        <v>7</v>
      </c>
      <c r="S41" s="32">
        <v>1</v>
      </c>
      <c r="T41" s="33"/>
      <c r="U41" s="33"/>
      <c r="V41" s="32"/>
    </row>
    <row r="42" spans="1:22" ht="12.75">
      <c r="A42" s="36">
        <v>41</v>
      </c>
      <c r="B42" s="19" t="s">
        <v>212</v>
      </c>
      <c r="C42" s="28">
        <v>1986</v>
      </c>
      <c r="D42" s="39">
        <v>5000</v>
      </c>
      <c r="E42" s="28" t="s">
        <v>6</v>
      </c>
      <c r="F42" s="15">
        <v>6</v>
      </c>
      <c r="G42" s="6" t="s">
        <v>29</v>
      </c>
      <c r="H42" s="18" t="s">
        <v>29</v>
      </c>
      <c r="I42" s="15">
        <v>28</v>
      </c>
      <c r="J42" s="15">
        <v>13</v>
      </c>
      <c r="K42" s="25" t="s">
        <v>29</v>
      </c>
      <c r="L42" s="18" t="s">
        <v>29</v>
      </c>
      <c r="O42" s="38"/>
      <c r="P42" s="45"/>
      <c r="Q42" s="33">
        <v>13</v>
      </c>
      <c r="R42" s="33">
        <v>8</v>
      </c>
      <c r="S42" s="33">
        <v>1</v>
      </c>
      <c r="T42" s="33"/>
      <c r="U42" s="32"/>
      <c r="V42" s="32"/>
    </row>
    <row r="43" spans="1:22" ht="12.75">
      <c r="A43" s="35">
        <v>42</v>
      </c>
      <c r="B43" s="14" t="s">
        <v>105</v>
      </c>
      <c r="C43" s="15">
        <v>1977</v>
      </c>
      <c r="D43" s="15">
        <v>5000</v>
      </c>
      <c r="E43" s="15" t="s">
        <v>6</v>
      </c>
      <c r="F43" s="15">
        <f>VLOOKUP(C:C,Kategorie!A:B,2,FALSE)</f>
        <v>7</v>
      </c>
      <c r="G43" s="6">
        <v>14</v>
      </c>
      <c r="H43" s="18">
        <v>10</v>
      </c>
      <c r="I43" s="15">
        <v>7</v>
      </c>
      <c r="J43" s="15">
        <v>18</v>
      </c>
      <c r="K43" s="17">
        <v>8</v>
      </c>
      <c r="L43" s="18">
        <v>21</v>
      </c>
      <c r="M43" s="15"/>
      <c r="N43" s="15"/>
      <c r="O43" s="17"/>
      <c r="P43" s="18"/>
      <c r="Q43" s="33">
        <v>49</v>
      </c>
      <c r="R43" s="33">
        <v>1</v>
      </c>
      <c r="S43" s="32">
        <v>3</v>
      </c>
      <c r="T43" s="33"/>
      <c r="U43" s="33"/>
      <c r="V43" s="32"/>
    </row>
    <row r="44" spans="1:22" ht="12.75">
      <c r="A44" s="35">
        <v>43</v>
      </c>
      <c r="B44" s="14" t="s">
        <v>102</v>
      </c>
      <c r="C44" s="15">
        <v>1980</v>
      </c>
      <c r="D44" s="15">
        <v>5000</v>
      </c>
      <c r="E44" s="15" t="s">
        <v>6</v>
      </c>
      <c r="F44" s="15">
        <v>7</v>
      </c>
      <c r="G44" s="17">
        <v>11</v>
      </c>
      <c r="H44" s="18">
        <v>13</v>
      </c>
      <c r="I44" s="15">
        <v>11</v>
      </c>
      <c r="J44" s="15">
        <v>15</v>
      </c>
      <c r="K44" s="17">
        <v>10</v>
      </c>
      <c r="L44" s="18">
        <v>18</v>
      </c>
      <c r="M44" s="15"/>
      <c r="N44" s="15"/>
      <c r="O44" s="17"/>
      <c r="P44" s="26"/>
      <c r="Q44" s="33">
        <v>46</v>
      </c>
      <c r="R44" s="33">
        <v>2</v>
      </c>
      <c r="S44" s="32">
        <v>3</v>
      </c>
      <c r="T44" s="33"/>
      <c r="U44" s="32"/>
      <c r="V44" s="32"/>
    </row>
    <row r="45" spans="1:22" ht="12.75">
      <c r="A45" s="35">
        <v>44</v>
      </c>
      <c r="B45" s="14" t="s">
        <v>101</v>
      </c>
      <c r="C45" s="15">
        <v>1978</v>
      </c>
      <c r="D45" s="15">
        <v>5000</v>
      </c>
      <c r="E45" s="15" t="s">
        <v>6</v>
      </c>
      <c r="F45" s="15">
        <f>VLOOKUP(C:C,Kategorie!A:B,2,FALSE)</f>
        <v>7</v>
      </c>
      <c r="G45" s="17">
        <v>10</v>
      </c>
      <c r="H45" s="18">
        <v>15</v>
      </c>
      <c r="I45" s="15">
        <v>5</v>
      </c>
      <c r="J45" s="15">
        <v>21</v>
      </c>
      <c r="K45" s="17" t="s">
        <v>29</v>
      </c>
      <c r="L45" s="18" t="s">
        <v>29</v>
      </c>
      <c r="M45" s="15"/>
      <c r="N45" s="15"/>
      <c r="O45" s="17"/>
      <c r="P45" s="18"/>
      <c r="Q45" s="33">
        <v>36</v>
      </c>
      <c r="R45" s="33">
        <v>3</v>
      </c>
      <c r="S45" s="32">
        <v>2</v>
      </c>
      <c r="T45" s="33"/>
      <c r="U45" s="33"/>
      <c r="V45" s="32"/>
    </row>
    <row r="46" spans="1:22" ht="12.75">
      <c r="A46" s="35">
        <v>45</v>
      </c>
      <c r="B46" s="14" t="s">
        <v>110</v>
      </c>
      <c r="C46" s="15">
        <v>1974</v>
      </c>
      <c r="D46" s="15">
        <v>5000</v>
      </c>
      <c r="E46" s="15" t="s">
        <v>6</v>
      </c>
      <c r="F46" s="15">
        <f>VLOOKUP(C:C,Kategorie!A:B,2,FALSE)</f>
        <v>7</v>
      </c>
      <c r="G46" s="17">
        <v>19</v>
      </c>
      <c r="H46" s="18">
        <v>6</v>
      </c>
      <c r="I46" s="15">
        <v>19</v>
      </c>
      <c r="J46" s="15">
        <v>13</v>
      </c>
      <c r="K46" s="17">
        <v>21</v>
      </c>
      <c r="L46" s="18">
        <v>13</v>
      </c>
      <c r="M46" s="15"/>
      <c r="N46" s="15"/>
      <c r="O46" s="17"/>
      <c r="P46" s="18"/>
      <c r="Q46" s="33">
        <v>32</v>
      </c>
      <c r="R46" s="33">
        <v>4</v>
      </c>
      <c r="S46" s="32">
        <v>3</v>
      </c>
      <c r="T46" s="33"/>
      <c r="U46" s="33"/>
      <c r="V46" s="32"/>
    </row>
    <row r="47" spans="1:22" ht="12.75">
      <c r="A47" s="35">
        <v>46</v>
      </c>
      <c r="B47" s="19" t="s">
        <v>124</v>
      </c>
      <c r="C47" s="15">
        <v>1974</v>
      </c>
      <c r="D47" s="15">
        <v>5000</v>
      </c>
      <c r="E47" s="15" t="s">
        <v>6</v>
      </c>
      <c r="F47" s="15">
        <f>VLOOKUP(C:C,Kategorie!A:B,2,FALSE)</f>
        <v>7</v>
      </c>
      <c r="G47" s="6">
        <v>33</v>
      </c>
      <c r="H47" s="18">
        <v>4</v>
      </c>
      <c r="I47" s="15">
        <v>24</v>
      </c>
      <c r="J47" s="15">
        <v>10</v>
      </c>
      <c r="K47" s="17">
        <v>18</v>
      </c>
      <c r="L47" s="18">
        <v>15</v>
      </c>
      <c r="M47" s="15"/>
      <c r="N47" s="15"/>
      <c r="O47" s="17"/>
      <c r="P47" s="18"/>
      <c r="Q47" s="33">
        <v>29</v>
      </c>
      <c r="R47" s="33">
        <v>5</v>
      </c>
      <c r="S47" s="32">
        <v>3</v>
      </c>
      <c r="T47" s="33"/>
      <c r="U47" s="33"/>
      <c r="V47" s="33"/>
    </row>
    <row r="48" spans="1:22" ht="12.75">
      <c r="A48" s="35">
        <v>47</v>
      </c>
      <c r="B48" s="14" t="s">
        <v>49</v>
      </c>
      <c r="C48" s="15">
        <v>1973</v>
      </c>
      <c r="D48" s="15">
        <v>5000</v>
      </c>
      <c r="E48" s="15" t="s">
        <v>6</v>
      </c>
      <c r="F48" s="15">
        <f>VLOOKUP(C:C,Kategorie!A:B,2,FALSE)</f>
        <v>7</v>
      </c>
      <c r="G48" s="17">
        <v>2</v>
      </c>
      <c r="H48" s="18">
        <v>21</v>
      </c>
      <c r="I48" s="15" t="s">
        <v>29</v>
      </c>
      <c r="J48" s="15" t="s">
        <v>29</v>
      </c>
      <c r="K48" s="17" t="s">
        <v>29</v>
      </c>
      <c r="L48" s="18" t="s">
        <v>29</v>
      </c>
      <c r="M48" s="15"/>
      <c r="N48" s="15"/>
      <c r="O48" s="17"/>
      <c r="P48" s="18"/>
      <c r="Q48" s="33">
        <v>21</v>
      </c>
      <c r="R48" s="33">
        <v>6</v>
      </c>
      <c r="S48" s="32">
        <v>1</v>
      </c>
      <c r="T48" s="33"/>
      <c r="U48" s="33"/>
      <c r="V48" s="33"/>
    </row>
    <row r="49" spans="1:22" ht="12.75">
      <c r="A49" s="35">
        <v>48</v>
      </c>
      <c r="B49" s="14" t="s">
        <v>97</v>
      </c>
      <c r="C49" s="15">
        <v>1974</v>
      </c>
      <c r="D49" s="15">
        <v>5000</v>
      </c>
      <c r="E49" s="15" t="s">
        <v>6</v>
      </c>
      <c r="F49" s="15">
        <f>VLOOKUP(C:C,Kategorie!A:B,2,FALSE)</f>
        <v>7</v>
      </c>
      <c r="G49" s="17">
        <v>6</v>
      </c>
      <c r="H49" s="18">
        <v>18</v>
      </c>
      <c r="I49" s="15" t="s">
        <v>29</v>
      </c>
      <c r="J49" s="15" t="s">
        <v>29</v>
      </c>
      <c r="K49" s="17" t="s">
        <v>29</v>
      </c>
      <c r="L49" s="18" t="s">
        <v>29</v>
      </c>
      <c r="M49" s="15"/>
      <c r="N49" s="15"/>
      <c r="O49" s="17"/>
      <c r="P49" s="18"/>
      <c r="Q49" s="33">
        <v>18</v>
      </c>
      <c r="R49" s="33">
        <v>7</v>
      </c>
      <c r="S49" s="32">
        <v>1</v>
      </c>
      <c r="T49" s="33"/>
      <c r="U49" s="33"/>
      <c r="V49" s="32"/>
    </row>
    <row r="50" spans="1:22" ht="12.75">
      <c r="A50" s="35">
        <v>49</v>
      </c>
      <c r="B50" s="19" t="s">
        <v>147</v>
      </c>
      <c r="C50" s="15">
        <v>1973</v>
      </c>
      <c r="D50" s="15">
        <v>5000</v>
      </c>
      <c r="E50" s="15" t="s">
        <v>6</v>
      </c>
      <c r="F50" s="15">
        <f>VLOOKUP(C:C,Kategorie!A:B,2,FALSE)</f>
        <v>7</v>
      </c>
      <c r="G50" s="17">
        <v>57</v>
      </c>
      <c r="H50" s="18">
        <v>3</v>
      </c>
      <c r="I50" s="15">
        <v>48</v>
      </c>
      <c r="J50" s="15">
        <v>2</v>
      </c>
      <c r="K50" s="17">
        <v>45</v>
      </c>
      <c r="L50" s="18">
        <v>10</v>
      </c>
      <c r="M50" s="15"/>
      <c r="N50" s="15"/>
      <c r="O50" s="17"/>
      <c r="P50" s="18"/>
      <c r="Q50" s="33">
        <v>15</v>
      </c>
      <c r="R50" s="33">
        <v>8</v>
      </c>
      <c r="S50" s="32">
        <v>3</v>
      </c>
      <c r="T50" s="33"/>
      <c r="U50" s="33"/>
      <c r="V50" s="32"/>
    </row>
    <row r="51" spans="1:22" ht="12.75">
      <c r="A51" s="35">
        <v>50</v>
      </c>
      <c r="B51" s="19" t="s">
        <v>156</v>
      </c>
      <c r="C51" s="15">
        <v>1977</v>
      </c>
      <c r="D51" s="15">
        <v>5000</v>
      </c>
      <c r="E51" s="15" t="s">
        <v>6</v>
      </c>
      <c r="F51" s="15">
        <f>VLOOKUP(C:C,Kategorie!A:B,2,FALSE)</f>
        <v>7</v>
      </c>
      <c r="G51" s="17">
        <v>67</v>
      </c>
      <c r="H51" s="18">
        <v>1</v>
      </c>
      <c r="I51" s="15">
        <v>50</v>
      </c>
      <c r="J51" s="15">
        <v>1</v>
      </c>
      <c r="K51" s="17">
        <v>46</v>
      </c>
      <c r="L51" s="18">
        <v>8</v>
      </c>
      <c r="M51" s="15"/>
      <c r="N51" s="15"/>
      <c r="O51" s="17"/>
      <c r="P51" s="18"/>
      <c r="Q51" s="33">
        <v>10</v>
      </c>
      <c r="R51" s="33">
        <v>9</v>
      </c>
      <c r="S51" s="32">
        <v>3</v>
      </c>
      <c r="T51" s="33"/>
      <c r="U51" s="33"/>
      <c r="V51" s="32"/>
    </row>
    <row r="52" spans="1:22" ht="12.75">
      <c r="A52" s="35">
        <v>51</v>
      </c>
      <c r="B52" s="14" t="s">
        <v>106</v>
      </c>
      <c r="C52" s="4">
        <v>1977</v>
      </c>
      <c r="D52" s="15">
        <v>5000</v>
      </c>
      <c r="E52" s="4" t="s">
        <v>6</v>
      </c>
      <c r="F52" s="4">
        <f>VLOOKUP(C:C,Kategorie!A:B,2,FALSE)</f>
        <v>7</v>
      </c>
      <c r="G52" s="17">
        <v>15</v>
      </c>
      <c r="H52" s="18">
        <v>8</v>
      </c>
      <c r="I52" s="15" t="s">
        <v>29</v>
      </c>
      <c r="J52" s="15" t="s">
        <v>29</v>
      </c>
      <c r="K52" s="17" t="s">
        <v>29</v>
      </c>
      <c r="L52" s="18" t="s">
        <v>29</v>
      </c>
      <c r="M52" s="15"/>
      <c r="N52" s="15"/>
      <c r="O52" s="17"/>
      <c r="P52" s="18"/>
      <c r="Q52" s="33">
        <v>8</v>
      </c>
      <c r="R52" s="33">
        <v>10</v>
      </c>
      <c r="S52" s="32">
        <v>1</v>
      </c>
      <c r="T52" s="33"/>
      <c r="U52" s="33"/>
      <c r="V52" s="33"/>
    </row>
    <row r="53" spans="1:22" ht="12.75">
      <c r="A53" s="36">
        <v>52</v>
      </c>
      <c r="B53" s="19" t="s">
        <v>211</v>
      </c>
      <c r="C53" s="28">
        <v>1977</v>
      </c>
      <c r="D53" s="39">
        <v>5000</v>
      </c>
      <c r="E53" s="28" t="s">
        <v>6</v>
      </c>
      <c r="F53" s="15">
        <v>7</v>
      </c>
      <c r="G53" s="6" t="s">
        <v>29</v>
      </c>
      <c r="H53" s="18" t="s">
        <v>29</v>
      </c>
      <c r="I53" s="15">
        <v>26</v>
      </c>
      <c r="J53" s="15">
        <v>8</v>
      </c>
      <c r="K53" s="25" t="s">
        <v>29</v>
      </c>
      <c r="L53" s="18" t="s">
        <v>29</v>
      </c>
      <c r="O53" s="38"/>
      <c r="P53" s="45"/>
      <c r="Q53" s="33">
        <v>8</v>
      </c>
      <c r="R53" s="33">
        <v>11</v>
      </c>
      <c r="S53" s="33">
        <v>1</v>
      </c>
      <c r="T53" s="33"/>
      <c r="U53" s="33"/>
      <c r="V53" s="33"/>
    </row>
    <row r="54" spans="1:22" ht="12.75">
      <c r="A54" s="36">
        <v>53</v>
      </c>
      <c r="B54" s="19" t="s">
        <v>215</v>
      </c>
      <c r="C54" s="15">
        <v>1972</v>
      </c>
      <c r="D54" s="15">
        <v>5000</v>
      </c>
      <c r="E54" s="15" t="s">
        <v>6</v>
      </c>
      <c r="F54" s="15">
        <v>7</v>
      </c>
      <c r="G54" s="17" t="s">
        <v>29</v>
      </c>
      <c r="H54" s="18" t="s">
        <v>29</v>
      </c>
      <c r="I54" s="15">
        <v>34</v>
      </c>
      <c r="J54" s="15">
        <v>6</v>
      </c>
      <c r="K54" s="17" t="s">
        <v>29</v>
      </c>
      <c r="L54" s="18" t="s">
        <v>29</v>
      </c>
      <c r="O54" s="38"/>
      <c r="P54" s="45"/>
      <c r="Q54" s="33">
        <v>6</v>
      </c>
      <c r="R54" s="33">
        <v>12</v>
      </c>
      <c r="S54" s="33">
        <v>1</v>
      </c>
      <c r="T54" s="33"/>
      <c r="U54" s="33"/>
      <c r="V54" s="33"/>
    </row>
    <row r="55" spans="1:22" ht="12.75">
      <c r="A55" s="35">
        <v>54</v>
      </c>
      <c r="B55" s="19" t="s">
        <v>216</v>
      </c>
      <c r="C55" s="15">
        <v>1978</v>
      </c>
      <c r="D55" s="15">
        <v>5000</v>
      </c>
      <c r="E55" s="15" t="s">
        <v>6</v>
      </c>
      <c r="F55" s="15">
        <f>VLOOKUP(C:C,Kategorie!A:B,2,FALSE)</f>
        <v>7</v>
      </c>
      <c r="G55" s="6">
        <v>60</v>
      </c>
      <c r="H55" s="18">
        <v>2</v>
      </c>
      <c r="I55" s="15">
        <v>35</v>
      </c>
      <c r="J55" s="15">
        <v>4</v>
      </c>
      <c r="K55" s="17" t="s">
        <v>29</v>
      </c>
      <c r="L55" s="18" t="s">
        <v>29</v>
      </c>
      <c r="M55" s="15"/>
      <c r="N55" s="15"/>
      <c r="O55" s="17"/>
      <c r="P55" s="18"/>
      <c r="Q55" s="33">
        <v>6</v>
      </c>
      <c r="R55" s="33">
        <v>13</v>
      </c>
      <c r="S55" s="32">
        <v>2</v>
      </c>
      <c r="T55" s="33"/>
      <c r="U55" s="33"/>
      <c r="V55" s="32"/>
    </row>
    <row r="56" spans="1:22" ht="12.75">
      <c r="A56" s="36">
        <v>55</v>
      </c>
      <c r="B56" s="14" t="s">
        <v>217</v>
      </c>
      <c r="C56" s="15">
        <v>1974</v>
      </c>
      <c r="D56" s="15">
        <v>5000</v>
      </c>
      <c r="E56" s="15" t="s">
        <v>6</v>
      </c>
      <c r="F56" s="15">
        <v>7</v>
      </c>
      <c r="G56" s="17" t="s">
        <v>29</v>
      </c>
      <c r="H56" s="18" t="s">
        <v>29</v>
      </c>
      <c r="I56" s="15">
        <v>42</v>
      </c>
      <c r="J56" s="15">
        <v>3</v>
      </c>
      <c r="K56" s="17" t="s">
        <v>29</v>
      </c>
      <c r="L56" s="18" t="s">
        <v>29</v>
      </c>
      <c r="O56" s="38"/>
      <c r="P56" s="45"/>
      <c r="Q56" s="33">
        <v>3</v>
      </c>
      <c r="R56" s="33">
        <v>14</v>
      </c>
      <c r="S56" s="33">
        <v>1</v>
      </c>
      <c r="T56" s="33"/>
      <c r="U56" s="33"/>
      <c r="V56" s="32"/>
    </row>
    <row r="57" spans="1:22" ht="12.75">
      <c r="A57" s="35">
        <v>56</v>
      </c>
      <c r="B57" s="14" t="s">
        <v>99</v>
      </c>
      <c r="C57" s="15">
        <v>1968</v>
      </c>
      <c r="D57" s="15">
        <v>5000</v>
      </c>
      <c r="E57" s="15" t="s">
        <v>6</v>
      </c>
      <c r="F57" s="15">
        <f>VLOOKUP(C:C,Kategorie!A:B,2,FALSE)</f>
        <v>8</v>
      </c>
      <c r="G57" s="17">
        <v>8</v>
      </c>
      <c r="H57" s="18">
        <v>21</v>
      </c>
      <c r="I57" s="15">
        <v>6</v>
      </c>
      <c r="J57" s="15">
        <v>18</v>
      </c>
      <c r="K57" s="17">
        <v>4</v>
      </c>
      <c r="L57" s="18">
        <v>21</v>
      </c>
      <c r="M57" s="15"/>
      <c r="N57" s="15"/>
      <c r="O57" s="17"/>
      <c r="P57" s="18"/>
      <c r="Q57" s="33">
        <v>60</v>
      </c>
      <c r="R57" s="33">
        <v>1</v>
      </c>
      <c r="S57" s="32">
        <v>3</v>
      </c>
      <c r="T57" s="33"/>
      <c r="U57" s="33"/>
      <c r="V57" s="32"/>
    </row>
    <row r="58" spans="1:22" ht="12.75">
      <c r="A58" s="35">
        <v>57</v>
      </c>
      <c r="B58" s="19" t="s">
        <v>207</v>
      </c>
      <c r="C58" s="15">
        <v>1962</v>
      </c>
      <c r="D58" s="39">
        <v>5000</v>
      </c>
      <c r="E58" s="15" t="s">
        <v>6</v>
      </c>
      <c r="F58" s="15">
        <v>8</v>
      </c>
      <c r="G58" s="25" t="s">
        <v>29</v>
      </c>
      <c r="H58" s="26" t="s">
        <v>29</v>
      </c>
      <c r="I58" s="15">
        <v>4</v>
      </c>
      <c r="J58" s="4">
        <v>21</v>
      </c>
      <c r="K58" s="25">
        <v>6</v>
      </c>
      <c r="L58" s="18">
        <v>18</v>
      </c>
      <c r="O58" s="38"/>
      <c r="P58" s="45"/>
      <c r="Q58" s="33">
        <v>39</v>
      </c>
      <c r="R58" s="33">
        <v>2</v>
      </c>
      <c r="S58" s="33">
        <v>2</v>
      </c>
      <c r="T58" s="33"/>
      <c r="U58" s="33"/>
      <c r="V58" s="32"/>
    </row>
    <row r="59" spans="1:22" ht="12.75">
      <c r="A59" s="35">
        <v>58</v>
      </c>
      <c r="B59" s="14" t="s">
        <v>108</v>
      </c>
      <c r="C59" s="4">
        <v>1965</v>
      </c>
      <c r="D59" s="15">
        <v>5000</v>
      </c>
      <c r="E59" s="4" t="s">
        <v>6</v>
      </c>
      <c r="F59" s="15">
        <f>VLOOKUP(C:C,Kategorie!A:B,2,FALSE)</f>
        <v>8</v>
      </c>
      <c r="G59" s="6">
        <v>17</v>
      </c>
      <c r="H59" s="18">
        <v>15</v>
      </c>
      <c r="I59" s="15">
        <v>17</v>
      </c>
      <c r="J59" s="15">
        <v>13</v>
      </c>
      <c r="K59" s="17">
        <v>20</v>
      </c>
      <c r="L59" s="18">
        <v>10</v>
      </c>
      <c r="M59" s="15"/>
      <c r="N59" s="15"/>
      <c r="O59" s="17"/>
      <c r="P59" s="18"/>
      <c r="Q59" s="33">
        <v>38</v>
      </c>
      <c r="R59" s="33">
        <v>3</v>
      </c>
      <c r="S59" s="32">
        <v>3</v>
      </c>
      <c r="T59" s="33"/>
      <c r="U59" s="32"/>
      <c r="V59" s="32"/>
    </row>
    <row r="60" spans="1:22" ht="12.75">
      <c r="A60" s="35">
        <v>59</v>
      </c>
      <c r="B60" s="19" t="s">
        <v>115</v>
      </c>
      <c r="C60" s="15">
        <v>1968</v>
      </c>
      <c r="D60" s="15">
        <v>5000</v>
      </c>
      <c r="E60" s="15" t="s">
        <v>6</v>
      </c>
      <c r="F60" s="15">
        <f>VLOOKUP(C:C,Kategorie!A:B,2,FALSE)</f>
        <v>8</v>
      </c>
      <c r="G60" s="17">
        <v>24</v>
      </c>
      <c r="H60" s="18">
        <v>13</v>
      </c>
      <c r="I60" s="15">
        <v>21</v>
      </c>
      <c r="J60" s="15">
        <v>10</v>
      </c>
      <c r="K60" s="17">
        <v>19</v>
      </c>
      <c r="L60" s="18">
        <v>13</v>
      </c>
      <c r="M60" s="15"/>
      <c r="N60" s="15"/>
      <c r="O60" s="17"/>
      <c r="P60" s="18"/>
      <c r="Q60" s="33">
        <v>36</v>
      </c>
      <c r="R60" s="33">
        <v>4</v>
      </c>
      <c r="S60" s="32">
        <v>3</v>
      </c>
      <c r="T60" s="33"/>
      <c r="U60" s="33"/>
      <c r="V60" s="32"/>
    </row>
    <row r="61" spans="1:22" ht="12.75">
      <c r="A61" s="35">
        <v>60</v>
      </c>
      <c r="B61" s="19" t="s">
        <v>121</v>
      </c>
      <c r="C61" s="15">
        <v>1968</v>
      </c>
      <c r="D61" s="15">
        <v>5000</v>
      </c>
      <c r="E61" s="15" t="s">
        <v>6</v>
      </c>
      <c r="F61" s="15">
        <f>VLOOKUP(C:C,Kategorie!A:B,2,FALSE)</f>
        <v>8</v>
      </c>
      <c r="G61" s="17">
        <v>30</v>
      </c>
      <c r="H61" s="18">
        <v>10</v>
      </c>
      <c r="I61" s="15">
        <v>23</v>
      </c>
      <c r="J61" s="15">
        <v>8</v>
      </c>
      <c r="K61" s="17">
        <v>16</v>
      </c>
      <c r="L61" s="18">
        <v>15</v>
      </c>
      <c r="M61" s="15"/>
      <c r="N61" s="15"/>
      <c r="O61" s="17"/>
      <c r="P61" s="18"/>
      <c r="Q61" s="33">
        <v>33</v>
      </c>
      <c r="R61" s="33">
        <v>5</v>
      </c>
      <c r="S61" s="32">
        <v>3</v>
      </c>
      <c r="T61" s="33"/>
      <c r="U61" s="33"/>
      <c r="V61" s="33"/>
    </row>
    <row r="62" spans="1:22" ht="12.75">
      <c r="A62" s="35">
        <v>61</v>
      </c>
      <c r="B62" s="14" t="s">
        <v>100</v>
      </c>
      <c r="C62" s="15">
        <v>1961</v>
      </c>
      <c r="D62" s="15">
        <v>5000</v>
      </c>
      <c r="E62" s="15" t="s">
        <v>6</v>
      </c>
      <c r="F62" s="15">
        <f>VLOOKUP(C:C,Kategorie!A:B,2,FALSE)</f>
        <v>8</v>
      </c>
      <c r="G62" s="17">
        <v>9</v>
      </c>
      <c r="H62" s="18">
        <v>18</v>
      </c>
      <c r="I62" s="15">
        <v>10</v>
      </c>
      <c r="J62" s="15">
        <v>15</v>
      </c>
      <c r="K62" s="17" t="s">
        <v>29</v>
      </c>
      <c r="L62" s="18" t="s">
        <v>29</v>
      </c>
      <c r="M62" s="15"/>
      <c r="N62" s="15"/>
      <c r="O62" s="17"/>
      <c r="P62" s="18"/>
      <c r="Q62" s="33">
        <v>33</v>
      </c>
      <c r="R62" s="33">
        <v>6</v>
      </c>
      <c r="S62" s="32">
        <v>2</v>
      </c>
      <c r="T62" s="33"/>
      <c r="U62" s="32"/>
      <c r="V62" s="33"/>
    </row>
    <row r="63" spans="1:22" ht="12.75">
      <c r="A63" s="35">
        <v>62</v>
      </c>
      <c r="B63" s="19" t="s">
        <v>127</v>
      </c>
      <c r="C63" s="15">
        <v>1962</v>
      </c>
      <c r="D63" s="15">
        <v>5000</v>
      </c>
      <c r="E63" s="15" t="s">
        <v>6</v>
      </c>
      <c r="F63" s="15">
        <v>8</v>
      </c>
      <c r="G63" s="6">
        <v>37</v>
      </c>
      <c r="H63" s="18">
        <v>6</v>
      </c>
      <c r="I63" s="15" t="s">
        <v>29</v>
      </c>
      <c r="J63" s="15" t="s">
        <v>29</v>
      </c>
      <c r="K63" s="17">
        <v>30</v>
      </c>
      <c r="L63" s="18">
        <v>4</v>
      </c>
      <c r="M63" s="15"/>
      <c r="N63" s="15"/>
      <c r="O63" s="17"/>
      <c r="P63" s="18"/>
      <c r="Q63" s="33">
        <v>10</v>
      </c>
      <c r="R63" s="33">
        <v>7</v>
      </c>
      <c r="S63" s="32">
        <v>2</v>
      </c>
      <c r="T63" s="33"/>
      <c r="U63" s="33"/>
      <c r="V63" s="32"/>
    </row>
    <row r="64" spans="1:22" ht="12.75">
      <c r="A64" s="36">
        <v>63</v>
      </c>
      <c r="B64" s="19" t="s">
        <v>213</v>
      </c>
      <c r="C64" s="15">
        <v>1966</v>
      </c>
      <c r="D64" s="15">
        <v>5000</v>
      </c>
      <c r="E64" s="15" t="s">
        <v>6</v>
      </c>
      <c r="F64" s="15">
        <v>8</v>
      </c>
      <c r="G64" s="17" t="s">
        <v>29</v>
      </c>
      <c r="H64" s="18" t="s">
        <v>29</v>
      </c>
      <c r="I64" s="15">
        <v>31</v>
      </c>
      <c r="J64" s="15">
        <v>4</v>
      </c>
      <c r="K64" s="17">
        <v>27</v>
      </c>
      <c r="L64" s="18">
        <v>6</v>
      </c>
      <c r="O64" s="38"/>
      <c r="P64" s="45"/>
      <c r="Q64" s="33">
        <v>10</v>
      </c>
      <c r="R64" s="33">
        <v>8</v>
      </c>
      <c r="S64" s="33">
        <v>2</v>
      </c>
      <c r="T64" s="33"/>
      <c r="U64" s="33"/>
      <c r="V64" s="32"/>
    </row>
    <row r="65" spans="1:22" ht="12.75">
      <c r="A65" s="35">
        <v>64</v>
      </c>
      <c r="B65" s="19" t="s">
        <v>130</v>
      </c>
      <c r="C65" s="15">
        <v>1961</v>
      </c>
      <c r="D65" s="15">
        <v>5000</v>
      </c>
      <c r="E65" s="15" t="s">
        <v>6</v>
      </c>
      <c r="F65" s="15">
        <f>VLOOKUP(C:C,Kategorie!A:B,2,FALSE)</f>
        <v>8</v>
      </c>
      <c r="G65" s="6">
        <v>40</v>
      </c>
      <c r="H65" s="18">
        <v>3</v>
      </c>
      <c r="I65" s="15">
        <v>30</v>
      </c>
      <c r="J65" s="15">
        <v>6</v>
      </c>
      <c r="K65" s="17" t="s">
        <v>29</v>
      </c>
      <c r="L65" s="18" t="s">
        <v>29</v>
      </c>
      <c r="M65" s="15"/>
      <c r="N65" s="15"/>
      <c r="O65" s="17"/>
      <c r="P65" s="18"/>
      <c r="Q65" s="33">
        <v>9</v>
      </c>
      <c r="R65" s="33">
        <v>9</v>
      </c>
      <c r="S65" s="32">
        <v>2</v>
      </c>
      <c r="T65" s="33"/>
      <c r="U65" s="32"/>
      <c r="V65" s="32"/>
    </row>
    <row r="66" spans="1:22" ht="12.75">
      <c r="A66" s="35">
        <v>65</v>
      </c>
      <c r="B66" s="19" t="s">
        <v>145</v>
      </c>
      <c r="C66" s="15">
        <v>1968</v>
      </c>
      <c r="D66" s="15">
        <v>5000</v>
      </c>
      <c r="E66" s="15" t="s">
        <v>6</v>
      </c>
      <c r="F66" s="15">
        <f>VLOOKUP(C:C,Kategorie!A:B,2,FALSE)</f>
        <v>8</v>
      </c>
      <c r="G66" s="17">
        <v>55</v>
      </c>
      <c r="H66" s="18">
        <v>2</v>
      </c>
      <c r="I66" s="15">
        <v>38</v>
      </c>
      <c r="J66" s="15">
        <v>3</v>
      </c>
      <c r="K66" s="17">
        <v>32</v>
      </c>
      <c r="L66" s="18">
        <v>3</v>
      </c>
      <c r="M66" s="15"/>
      <c r="N66" s="15"/>
      <c r="O66" s="17"/>
      <c r="P66" s="18"/>
      <c r="Q66" s="33">
        <v>8</v>
      </c>
      <c r="R66" s="33">
        <v>10</v>
      </c>
      <c r="S66" s="32">
        <v>3</v>
      </c>
      <c r="T66" s="33"/>
      <c r="U66" s="33"/>
      <c r="V66" s="33"/>
    </row>
    <row r="67" spans="1:22" ht="12.75">
      <c r="A67" s="35">
        <v>66</v>
      </c>
      <c r="B67" s="19" t="s">
        <v>125</v>
      </c>
      <c r="C67" s="15">
        <v>1961</v>
      </c>
      <c r="D67" s="15">
        <v>5000</v>
      </c>
      <c r="E67" s="15" t="s">
        <v>6</v>
      </c>
      <c r="F67" s="15">
        <f>VLOOKUP(C:C,Kategorie!A:B,2,FALSE)</f>
        <v>8</v>
      </c>
      <c r="G67" s="17">
        <v>34</v>
      </c>
      <c r="H67" s="18">
        <v>8</v>
      </c>
      <c r="I67" s="15" t="s">
        <v>29</v>
      </c>
      <c r="J67" s="15" t="s">
        <v>29</v>
      </c>
      <c r="K67" s="17" t="s">
        <v>29</v>
      </c>
      <c r="L67" s="18" t="s">
        <v>29</v>
      </c>
      <c r="M67" s="15"/>
      <c r="N67" s="15"/>
      <c r="O67" s="17"/>
      <c r="P67" s="18"/>
      <c r="Q67" s="33">
        <v>8</v>
      </c>
      <c r="R67" s="33">
        <v>11</v>
      </c>
      <c r="S67" s="32">
        <v>1</v>
      </c>
      <c r="T67" s="33"/>
      <c r="U67" s="33"/>
      <c r="V67" s="32"/>
    </row>
    <row r="68" spans="1:22" ht="12.75">
      <c r="A68" s="36">
        <v>67</v>
      </c>
      <c r="B68" s="14" t="s">
        <v>241</v>
      </c>
      <c r="C68" s="15">
        <v>1962</v>
      </c>
      <c r="D68" s="15">
        <v>5000</v>
      </c>
      <c r="E68" s="15" t="s">
        <v>6</v>
      </c>
      <c r="F68" s="15">
        <v>8</v>
      </c>
      <c r="G68" s="17" t="s">
        <v>29</v>
      </c>
      <c r="H68" s="18" t="s">
        <v>29</v>
      </c>
      <c r="I68" s="15" t="s">
        <v>29</v>
      </c>
      <c r="J68" s="15" t="s">
        <v>29</v>
      </c>
      <c r="K68" s="17">
        <v>24</v>
      </c>
      <c r="L68" s="18">
        <v>8</v>
      </c>
      <c r="O68" s="38"/>
      <c r="P68" s="45"/>
      <c r="Q68" s="15">
        <v>8</v>
      </c>
      <c r="R68" s="15">
        <v>12</v>
      </c>
      <c r="S68" s="33">
        <v>1</v>
      </c>
      <c r="T68" s="33"/>
      <c r="U68" s="33"/>
      <c r="V68" s="33"/>
    </row>
    <row r="69" spans="1:19" ht="12.75">
      <c r="A69" s="35">
        <v>68</v>
      </c>
      <c r="B69" s="19" t="s">
        <v>129</v>
      </c>
      <c r="C69" s="15">
        <v>1961</v>
      </c>
      <c r="D69" s="15">
        <v>5000</v>
      </c>
      <c r="E69" s="15" t="s">
        <v>6</v>
      </c>
      <c r="F69" s="15">
        <f>VLOOKUP(C:C,Kategorie!A:B,2,FALSE)</f>
        <v>8</v>
      </c>
      <c r="G69" s="17">
        <v>39</v>
      </c>
      <c r="H69" s="18">
        <v>4</v>
      </c>
      <c r="I69" s="33" t="s">
        <v>29</v>
      </c>
      <c r="J69" s="33" t="s">
        <v>29</v>
      </c>
      <c r="K69" s="33" t="s">
        <v>29</v>
      </c>
      <c r="L69" s="15" t="s">
        <v>29</v>
      </c>
      <c r="M69" s="15"/>
      <c r="N69" s="15"/>
      <c r="O69" s="15"/>
      <c r="P69" s="15"/>
      <c r="Q69" s="15">
        <v>4</v>
      </c>
      <c r="R69" s="15">
        <v>13</v>
      </c>
      <c r="S69" s="4">
        <v>1</v>
      </c>
    </row>
    <row r="70" spans="1:19" ht="12.75">
      <c r="A70" s="44">
        <v>69</v>
      </c>
      <c r="B70" s="38" t="s">
        <v>150</v>
      </c>
      <c r="C70" s="28">
        <v>1967</v>
      </c>
      <c r="D70" s="15">
        <v>5000</v>
      </c>
      <c r="E70" s="28" t="s">
        <v>6</v>
      </c>
      <c r="F70" s="15">
        <f>VLOOKUP(C:C,Kategorie!A:B,2,FALSE)</f>
        <v>8</v>
      </c>
      <c r="G70" s="15">
        <v>61</v>
      </c>
      <c r="H70" s="15">
        <v>1</v>
      </c>
      <c r="I70" s="15">
        <v>49</v>
      </c>
      <c r="J70" s="15">
        <v>2</v>
      </c>
      <c r="K70" s="15" t="s">
        <v>29</v>
      </c>
      <c r="L70" s="15" t="s">
        <v>29</v>
      </c>
      <c r="M70" s="15"/>
      <c r="N70" s="15"/>
      <c r="O70" s="15"/>
      <c r="P70" s="15"/>
      <c r="Q70" s="15">
        <v>3</v>
      </c>
      <c r="R70" s="15">
        <v>14</v>
      </c>
      <c r="S70" s="4">
        <v>2</v>
      </c>
    </row>
    <row r="71" spans="1:19" ht="12.75">
      <c r="A71" s="27">
        <v>70</v>
      </c>
      <c r="B71" s="38" t="s">
        <v>243</v>
      </c>
      <c r="C71" s="15">
        <v>1967</v>
      </c>
      <c r="D71" s="15">
        <v>5000</v>
      </c>
      <c r="E71" s="15" t="s">
        <v>6</v>
      </c>
      <c r="F71" s="15">
        <v>8</v>
      </c>
      <c r="G71" s="15" t="s">
        <v>29</v>
      </c>
      <c r="H71" s="15" t="s">
        <v>29</v>
      </c>
      <c r="I71" s="15" t="s">
        <v>29</v>
      </c>
      <c r="J71" s="15" t="s">
        <v>29</v>
      </c>
      <c r="K71" s="15">
        <v>43</v>
      </c>
      <c r="L71" s="15">
        <v>2</v>
      </c>
      <c r="Q71" s="15">
        <v>2</v>
      </c>
      <c r="R71" s="28">
        <v>15</v>
      </c>
      <c r="S71" s="15">
        <v>1</v>
      </c>
    </row>
    <row r="72" spans="1:19" ht="12.75">
      <c r="A72" s="44">
        <v>71</v>
      </c>
      <c r="B72" s="38" t="s">
        <v>152</v>
      </c>
      <c r="C72" s="15">
        <v>1967</v>
      </c>
      <c r="D72" s="15">
        <v>5000</v>
      </c>
      <c r="E72" s="15" t="s">
        <v>6</v>
      </c>
      <c r="F72" s="15">
        <f>VLOOKUP(C:C,Kategorie!A:B,2,FALSE)</f>
        <v>8</v>
      </c>
      <c r="G72" s="15">
        <v>63</v>
      </c>
      <c r="H72" s="15">
        <v>1</v>
      </c>
      <c r="I72" s="15" t="s">
        <v>29</v>
      </c>
      <c r="J72" s="15" t="s">
        <v>29</v>
      </c>
      <c r="K72" s="15" t="s">
        <v>29</v>
      </c>
      <c r="L72" s="15" t="s">
        <v>29</v>
      </c>
      <c r="M72" s="15"/>
      <c r="N72" s="15"/>
      <c r="O72" s="15"/>
      <c r="P72" s="15"/>
      <c r="Q72" s="15">
        <v>1</v>
      </c>
      <c r="R72" s="15">
        <v>16</v>
      </c>
      <c r="S72" s="4">
        <v>1</v>
      </c>
    </row>
    <row r="73" spans="1:19" ht="12.75">
      <c r="A73" s="27">
        <v>72</v>
      </c>
      <c r="B73" s="38" t="s">
        <v>220</v>
      </c>
      <c r="C73" s="15">
        <v>1970</v>
      </c>
      <c r="D73" s="15">
        <v>5000</v>
      </c>
      <c r="E73" s="15" t="s">
        <v>6</v>
      </c>
      <c r="F73" s="15">
        <v>8</v>
      </c>
      <c r="G73" s="15" t="s">
        <v>29</v>
      </c>
      <c r="H73" s="15" t="s">
        <v>29</v>
      </c>
      <c r="I73" s="15">
        <v>51</v>
      </c>
      <c r="J73" s="15">
        <v>1</v>
      </c>
      <c r="K73" s="15" t="s">
        <v>29</v>
      </c>
      <c r="L73" s="15" t="s">
        <v>29</v>
      </c>
      <c r="Q73" s="15">
        <v>1</v>
      </c>
      <c r="R73" s="15">
        <v>17</v>
      </c>
      <c r="S73" s="15">
        <v>1</v>
      </c>
    </row>
    <row r="74" spans="1:19" ht="12.75">
      <c r="A74" s="44">
        <v>73</v>
      </c>
      <c r="B74" s="38" t="s">
        <v>134</v>
      </c>
      <c r="C74" s="15">
        <v>1959</v>
      </c>
      <c r="D74" s="15">
        <v>5000</v>
      </c>
      <c r="E74" s="15" t="s">
        <v>6</v>
      </c>
      <c r="F74" s="15">
        <f>VLOOKUP(C:C,Kategorie!A:B,2,FALSE)</f>
        <v>9</v>
      </c>
      <c r="G74" s="15">
        <v>44</v>
      </c>
      <c r="H74" s="15">
        <v>13</v>
      </c>
      <c r="I74" s="15">
        <v>36</v>
      </c>
      <c r="J74" s="15">
        <v>15</v>
      </c>
      <c r="K74" s="15">
        <v>35</v>
      </c>
      <c r="L74" s="15">
        <v>21</v>
      </c>
      <c r="M74" s="15"/>
      <c r="N74" s="15"/>
      <c r="O74" s="15"/>
      <c r="P74" s="15"/>
      <c r="Q74" s="15">
        <v>49</v>
      </c>
      <c r="R74" s="15">
        <v>1</v>
      </c>
      <c r="S74" s="4">
        <v>3</v>
      </c>
    </row>
    <row r="75" spans="1:19" ht="12.75">
      <c r="A75" s="44">
        <v>74</v>
      </c>
      <c r="B75" s="38" t="s">
        <v>107</v>
      </c>
      <c r="C75" s="15">
        <v>1960</v>
      </c>
      <c r="D75" s="15">
        <v>5000</v>
      </c>
      <c r="E75" s="15" t="s">
        <v>6</v>
      </c>
      <c r="F75" s="15">
        <v>9</v>
      </c>
      <c r="G75" s="15">
        <v>16</v>
      </c>
      <c r="H75" s="15">
        <v>21</v>
      </c>
      <c r="I75" s="15">
        <v>12</v>
      </c>
      <c r="J75" s="15">
        <v>21</v>
      </c>
      <c r="K75" s="15" t="s">
        <v>29</v>
      </c>
      <c r="L75" s="15" t="s">
        <v>29</v>
      </c>
      <c r="M75" s="15"/>
      <c r="N75" s="15"/>
      <c r="O75" s="15"/>
      <c r="P75" s="15"/>
      <c r="Q75" s="15">
        <v>42</v>
      </c>
      <c r="R75" s="15">
        <v>2</v>
      </c>
      <c r="S75" s="4">
        <v>2</v>
      </c>
    </row>
    <row r="76" spans="1:19" ht="12.75">
      <c r="A76" s="44">
        <v>75</v>
      </c>
      <c r="B76" s="38" t="s">
        <v>139</v>
      </c>
      <c r="C76" s="15">
        <v>1956</v>
      </c>
      <c r="D76" s="15">
        <v>5000</v>
      </c>
      <c r="E76" s="15" t="s">
        <v>6</v>
      </c>
      <c r="F76" s="15">
        <f>VLOOKUP(C:C,Kategorie!A:B,2,FALSE)</f>
        <v>9</v>
      </c>
      <c r="G76" s="2">
        <v>49</v>
      </c>
      <c r="H76" s="15">
        <v>8</v>
      </c>
      <c r="I76" s="15">
        <v>37</v>
      </c>
      <c r="J76" s="15">
        <v>13</v>
      </c>
      <c r="K76" s="15">
        <v>38</v>
      </c>
      <c r="L76" s="15">
        <v>18</v>
      </c>
      <c r="M76" s="15"/>
      <c r="N76" s="15"/>
      <c r="O76" s="15"/>
      <c r="P76" s="15"/>
      <c r="Q76" s="15">
        <v>39</v>
      </c>
      <c r="R76" s="15">
        <v>3</v>
      </c>
      <c r="S76" s="4">
        <v>3</v>
      </c>
    </row>
    <row r="77" spans="1:19" ht="12.75">
      <c r="A77" s="44">
        <v>76</v>
      </c>
      <c r="B77" s="38" t="s">
        <v>109</v>
      </c>
      <c r="C77" s="15">
        <v>1955</v>
      </c>
      <c r="D77" s="15">
        <v>5000</v>
      </c>
      <c r="E77" s="15" t="s">
        <v>6</v>
      </c>
      <c r="F77" s="15">
        <f>VLOOKUP(C:C,Kategorie!A:B,2,FALSE)</f>
        <v>9</v>
      </c>
      <c r="G77" s="15">
        <v>18</v>
      </c>
      <c r="H77" s="15">
        <v>18</v>
      </c>
      <c r="I77" s="15">
        <v>13</v>
      </c>
      <c r="J77" s="15">
        <v>18</v>
      </c>
      <c r="K77" s="15" t="s">
        <v>29</v>
      </c>
      <c r="L77" s="15" t="s">
        <v>29</v>
      </c>
      <c r="M77" s="15"/>
      <c r="N77" s="15"/>
      <c r="O77" s="15"/>
      <c r="P77" s="15"/>
      <c r="Q77" s="15">
        <v>36</v>
      </c>
      <c r="R77" s="15">
        <v>4</v>
      </c>
      <c r="S77" s="4">
        <v>2</v>
      </c>
    </row>
    <row r="78" spans="1:19" ht="12.75">
      <c r="A78" s="44">
        <v>77</v>
      </c>
      <c r="B78" s="38" t="s">
        <v>137</v>
      </c>
      <c r="C78" s="15">
        <v>1956</v>
      </c>
      <c r="D78" s="15">
        <v>5000</v>
      </c>
      <c r="E78" s="15" t="s">
        <v>6</v>
      </c>
      <c r="F78" s="15">
        <f>VLOOKUP(C:C,Kategorie!A:B,2,FALSE)</f>
        <v>9</v>
      </c>
      <c r="G78" s="2">
        <v>47</v>
      </c>
      <c r="H78" s="4">
        <v>10</v>
      </c>
      <c r="I78" s="15">
        <v>41</v>
      </c>
      <c r="J78" s="15">
        <v>10</v>
      </c>
      <c r="K78" s="15">
        <v>40</v>
      </c>
      <c r="L78" s="15">
        <v>15</v>
      </c>
      <c r="M78" s="15"/>
      <c r="N78" s="15"/>
      <c r="O78" s="15"/>
      <c r="P78" s="15"/>
      <c r="Q78" s="15">
        <v>35</v>
      </c>
      <c r="R78" s="15">
        <v>5</v>
      </c>
      <c r="S78" s="4">
        <v>3</v>
      </c>
    </row>
    <row r="79" spans="1:19" ht="12.75">
      <c r="A79" s="44">
        <v>78</v>
      </c>
      <c r="B79" s="38" t="s">
        <v>149</v>
      </c>
      <c r="C79" s="15">
        <v>1957</v>
      </c>
      <c r="D79" s="15">
        <v>5000</v>
      </c>
      <c r="E79" s="15" t="s">
        <v>6</v>
      </c>
      <c r="F79" s="15">
        <f>VLOOKUP(C:C,Kategorie!A:B,2,FALSE)</f>
        <v>9</v>
      </c>
      <c r="G79" s="2">
        <v>59</v>
      </c>
      <c r="H79" s="15">
        <v>3</v>
      </c>
      <c r="I79" s="15">
        <v>46</v>
      </c>
      <c r="J79" s="15">
        <v>8</v>
      </c>
      <c r="K79" s="15">
        <v>42</v>
      </c>
      <c r="L79" s="15">
        <v>13</v>
      </c>
      <c r="M79" s="15"/>
      <c r="N79" s="15"/>
      <c r="O79" s="15"/>
      <c r="P79" s="13"/>
      <c r="Q79" s="15">
        <v>24</v>
      </c>
      <c r="R79" s="15">
        <v>6</v>
      </c>
      <c r="S79" s="4">
        <v>3</v>
      </c>
    </row>
    <row r="80" spans="1:19" ht="12.75">
      <c r="A80" s="44">
        <v>79</v>
      </c>
      <c r="B80" s="38" t="s">
        <v>140</v>
      </c>
      <c r="C80" s="15">
        <v>1959</v>
      </c>
      <c r="D80" s="15">
        <v>5000</v>
      </c>
      <c r="E80" s="15" t="s">
        <v>6</v>
      </c>
      <c r="F80" s="15">
        <f>VLOOKUP(C:C,Kategorie!A:B,2,FALSE)</f>
        <v>9</v>
      </c>
      <c r="G80" s="15">
        <v>50</v>
      </c>
      <c r="H80" s="15">
        <v>6</v>
      </c>
      <c r="I80" s="15" t="s">
        <v>29</v>
      </c>
      <c r="J80" s="13" t="s">
        <v>29</v>
      </c>
      <c r="K80" s="15">
        <v>44</v>
      </c>
      <c r="L80" s="15">
        <v>10</v>
      </c>
      <c r="M80" s="15"/>
      <c r="N80" s="15"/>
      <c r="O80" s="15"/>
      <c r="P80" s="13"/>
      <c r="Q80" s="15">
        <v>16</v>
      </c>
      <c r="R80" s="15">
        <v>7</v>
      </c>
      <c r="S80" s="4">
        <v>2</v>
      </c>
    </row>
    <row r="81" spans="1:19" ht="12.75">
      <c r="A81" s="44">
        <v>80</v>
      </c>
      <c r="B81" s="38" t="s">
        <v>126</v>
      </c>
      <c r="C81" s="15">
        <v>1955</v>
      </c>
      <c r="D81" s="15">
        <v>5000</v>
      </c>
      <c r="E81" s="15" t="s">
        <v>6</v>
      </c>
      <c r="F81" s="15">
        <f>VLOOKUP(C:C,Kategorie!A:B,2,FALSE)</f>
        <v>9</v>
      </c>
      <c r="G81" s="15">
        <v>36</v>
      </c>
      <c r="H81" s="15">
        <v>15</v>
      </c>
      <c r="I81" s="15" t="s">
        <v>29</v>
      </c>
      <c r="J81" s="15" t="s">
        <v>29</v>
      </c>
      <c r="K81" s="15" t="s">
        <v>29</v>
      </c>
      <c r="L81" s="15" t="s">
        <v>29</v>
      </c>
      <c r="M81" s="15"/>
      <c r="N81" s="15"/>
      <c r="O81" s="15"/>
      <c r="P81" s="15"/>
      <c r="Q81" s="15">
        <v>15</v>
      </c>
      <c r="R81" s="15">
        <v>8</v>
      </c>
      <c r="S81" s="4">
        <v>1</v>
      </c>
    </row>
    <row r="82" spans="1:19" ht="12.75">
      <c r="A82" s="44">
        <v>81</v>
      </c>
      <c r="B82" s="38" t="s">
        <v>143</v>
      </c>
      <c r="C82" s="15">
        <v>1959</v>
      </c>
      <c r="D82" s="15">
        <v>5000</v>
      </c>
      <c r="E82" s="15" t="s">
        <v>6</v>
      </c>
      <c r="F82" s="15">
        <f>VLOOKUP(C:C,Kategorie!A:B,2,FALSE)</f>
        <v>9</v>
      </c>
      <c r="G82" s="15">
        <v>53</v>
      </c>
      <c r="H82" s="15">
        <v>4</v>
      </c>
      <c r="I82" s="15" t="s">
        <v>29</v>
      </c>
      <c r="J82" s="15" t="s">
        <v>29</v>
      </c>
      <c r="K82" s="15" t="s">
        <v>29</v>
      </c>
      <c r="L82" s="15" t="s">
        <v>29</v>
      </c>
      <c r="M82" s="15"/>
      <c r="N82" s="15"/>
      <c r="O82" s="15"/>
      <c r="P82" s="15"/>
      <c r="Q82" s="15">
        <v>4</v>
      </c>
      <c r="R82" s="15">
        <v>9</v>
      </c>
      <c r="S82" s="4">
        <v>1</v>
      </c>
    </row>
    <row r="83" spans="1:19" ht="12.75">
      <c r="A83" s="44">
        <v>82</v>
      </c>
      <c r="B83" s="38" t="s">
        <v>118</v>
      </c>
      <c r="C83" s="4">
        <v>1943</v>
      </c>
      <c r="D83" s="15">
        <v>5000</v>
      </c>
      <c r="E83" s="4" t="s">
        <v>6</v>
      </c>
      <c r="F83" s="4">
        <f>VLOOKUP(C:C,Kategorie!A:B,2,FALSE)</f>
        <v>10</v>
      </c>
      <c r="G83" s="15">
        <v>27</v>
      </c>
      <c r="H83" s="15">
        <v>21</v>
      </c>
      <c r="I83" s="15">
        <v>14</v>
      </c>
      <c r="J83" s="15">
        <v>21</v>
      </c>
      <c r="K83" s="15">
        <v>13</v>
      </c>
      <c r="L83" s="15">
        <v>21</v>
      </c>
      <c r="M83" s="15"/>
      <c r="N83" s="15"/>
      <c r="O83" s="15"/>
      <c r="P83" s="15"/>
      <c r="Q83" s="15">
        <v>63</v>
      </c>
      <c r="R83" s="15">
        <v>1</v>
      </c>
      <c r="S83" s="4">
        <v>3</v>
      </c>
    </row>
    <row r="84" spans="1:19" ht="12.75">
      <c r="A84" s="44">
        <v>83</v>
      </c>
      <c r="B84" s="38" t="s">
        <v>119</v>
      </c>
      <c r="C84" s="28">
        <v>1940</v>
      </c>
      <c r="D84" s="15">
        <v>5000</v>
      </c>
      <c r="E84" s="28" t="s">
        <v>6</v>
      </c>
      <c r="F84" s="15">
        <f>VLOOKUP(C:C,Kategorie!A:B,2,FALSE)</f>
        <v>10</v>
      </c>
      <c r="G84" s="15">
        <v>28</v>
      </c>
      <c r="H84" s="15">
        <v>18</v>
      </c>
      <c r="I84" s="15">
        <v>22</v>
      </c>
      <c r="J84" s="15">
        <v>18</v>
      </c>
      <c r="K84" s="15">
        <v>17</v>
      </c>
      <c r="L84" s="15">
        <v>18</v>
      </c>
      <c r="M84" s="15"/>
      <c r="N84" s="15"/>
      <c r="O84" s="15"/>
      <c r="P84" s="15"/>
      <c r="Q84" s="15">
        <v>54</v>
      </c>
      <c r="R84" s="15">
        <v>2</v>
      </c>
      <c r="S84" s="4">
        <v>3</v>
      </c>
    </row>
    <row r="85" spans="1:19" ht="12.75">
      <c r="A85" s="44">
        <v>84</v>
      </c>
      <c r="B85" s="38" t="s">
        <v>123</v>
      </c>
      <c r="C85" s="15">
        <v>1950</v>
      </c>
      <c r="D85" s="15">
        <v>5000</v>
      </c>
      <c r="E85" s="15" t="s">
        <v>6</v>
      </c>
      <c r="F85" s="15">
        <v>10</v>
      </c>
      <c r="G85" s="2">
        <v>32</v>
      </c>
      <c r="H85" s="15">
        <v>15</v>
      </c>
      <c r="I85" s="15" t="s">
        <v>29</v>
      </c>
      <c r="J85" s="15" t="s">
        <v>29</v>
      </c>
      <c r="K85" s="15" t="s">
        <v>29</v>
      </c>
      <c r="L85" s="15" t="s">
        <v>29</v>
      </c>
      <c r="M85" s="15"/>
      <c r="N85" s="15"/>
      <c r="O85" s="15"/>
      <c r="P85" s="15"/>
      <c r="Q85" s="15">
        <v>15</v>
      </c>
      <c r="R85" s="15">
        <v>3</v>
      </c>
      <c r="S85" s="4">
        <v>1</v>
      </c>
    </row>
    <row r="86" spans="1:19" ht="12.75">
      <c r="A86" s="27">
        <v>85</v>
      </c>
      <c r="B86" s="38" t="s">
        <v>239</v>
      </c>
      <c r="C86" s="15">
        <v>1949</v>
      </c>
      <c r="D86" s="15">
        <v>5000</v>
      </c>
      <c r="E86" s="15" t="s">
        <v>6</v>
      </c>
      <c r="F86" s="15">
        <v>10</v>
      </c>
      <c r="G86" s="15" t="s">
        <v>29</v>
      </c>
      <c r="H86" s="15" t="s">
        <v>29</v>
      </c>
      <c r="I86" s="15" t="s">
        <v>29</v>
      </c>
      <c r="J86" s="15" t="s">
        <v>29</v>
      </c>
      <c r="K86" s="15">
        <v>22</v>
      </c>
      <c r="L86" s="15">
        <v>15</v>
      </c>
      <c r="Q86" s="15">
        <v>15</v>
      </c>
      <c r="R86" s="15">
        <v>4</v>
      </c>
      <c r="S86" s="15">
        <v>1</v>
      </c>
    </row>
    <row r="87" spans="1:19" ht="12.75">
      <c r="A87" s="44">
        <v>86</v>
      </c>
      <c r="B87" s="38" t="s">
        <v>128</v>
      </c>
      <c r="C87" s="15">
        <v>1948</v>
      </c>
      <c r="D87" s="15">
        <v>5000</v>
      </c>
      <c r="E87" s="15" t="s">
        <v>6</v>
      </c>
      <c r="F87" s="15">
        <f>VLOOKUP(C:C,Kategorie!A:B,2,FALSE)</f>
        <v>10</v>
      </c>
      <c r="G87" s="15">
        <v>38</v>
      </c>
      <c r="H87" s="15">
        <v>13</v>
      </c>
      <c r="I87" s="15" t="s">
        <v>29</v>
      </c>
      <c r="J87" s="15" t="s">
        <v>29</v>
      </c>
      <c r="K87" s="15" t="s">
        <v>29</v>
      </c>
      <c r="L87" s="15" t="s">
        <v>29</v>
      </c>
      <c r="M87" s="15"/>
      <c r="N87" s="15"/>
      <c r="O87" s="15"/>
      <c r="P87" s="15"/>
      <c r="Q87" s="15">
        <v>13</v>
      </c>
      <c r="R87" s="15">
        <v>5</v>
      </c>
      <c r="S87" s="4">
        <v>1</v>
      </c>
    </row>
    <row r="88" spans="1:19" ht="12.75">
      <c r="A88" s="27">
        <v>87</v>
      </c>
      <c r="B88" s="38" t="s">
        <v>240</v>
      </c>
      <c r="C88" s="15">
        <v>1948</v>
      </c>
      <c r="D88" s="15">
        <v>5000</v>
      </c>
      <c r="E88" s="15" t="s">
        <v>6</v>
      </c>
      <c r="F88" s="15">
        <v>10</v>
      </c>
      <c r="G88" s="15" t="s">
        <v>29</v>
      </c>
      <c r="H88" s="15" t="s">
        <v>29</v>
      </c>
      <c r="I88" s="15" t="s">
        <v>29</v>
      </c>
      <c r="J88" s="15" t="s">
        <v>29</v>
      </c>
      <c r="K88" s="15">
        <v>23</v>
      </c>
      <c r="L88" s="15">
        <v>13</v>
      </c>
      <c r="Q88" s="15">
        <v>13</v>
      </c>
      <c r="R88" s="15">
        <v>6</v>
      </c>
      <c r="S88" s="15">
        <v>1</v>
      </c>
    </row>
    <row r="89" spans="1:19" ht="12.75">
      <c r="A89" s="44">
        <v>88</v>
      </c>
      <c r="B89" s="38" t="s">
        <v>114</v>
      </c>
      <c r="C89" s="15" t="s">
        <v>91</v>
      </c>
      <c r="D89" s="15">
        <v>5000</v>
      </c>
      <c r="E89" s="15" t="s">
        <v>6</v>
      </c>
      <c r="F89" s="15" t="e">
        <f>VLOOKUP(C:C,Kategorie!A:B,2,FALSE)</f>
        <v>#N/A</v>
      </c>
      <c r="G89" s="15">
        <v>23</v>
      </c>
      <c r="H89" s="15" t="s">
        <v>29</v>
      </c>
      <c r="I89" s="15" t="s">
        <v>29</v>
      </c>
      <c r="J89" s="15" t="s">
        <v>29</v>
      </c>
      <c r="K89" s="15" t="s">
        <v>29</v>
      </c>
      <c r="L89" s="15" t="s">
        <v>29</v>
      </c>
      <c r="M89" s="15"/>
      <c r="N89" s="15"/>
      <c r="O89" s="15"/>
      <c r="P89" s="15"/>
      <c r="Q89" s="15" t="s">
        <v>29</v>
      </c>
      <c r="R89" s="15" t="s">
        <v>29</v>
      </c>
      <c r="S89" s="4">
        <v>1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1">
      <pane ySplit="1" topLeftCell="BM2" activePane="bottomLeft" state="frozen"/>
      <selection pane="topLeft" activeCell="A1" sqref="A1"/>
      <selection pane="bottomLeft" activeCell="A44" sqref="A44"/>
    </sheetView>
  </sheetViews>
  <sheetFormatPr defaultColWidth="9.140625" defaultRowHeight="12.75"/>
  <cols>
    <col min="1" max="1" width="4.421875" style="15" customWidth="1"/>
    <col min="2" max="2" width="25.7109375" style="14" customWidth="1"/>
    <col min="3" max="3" width="5.8515625" style="15" customWidth="1"/>
    <col min="4" max="4" width="4.7109375" style="15" customWidth="1"/>
    <col min="5" max="5" width="2.7109375" style="15" customWidth="1"/>
    <col min="6" max="6" width="3.140625" style="15" customWidth="1"/>
    <col min="7" max="7" width="5.57421875" style="15" customWidth="1"/>
    <col min="8" max="8" width="8.00390625" style="15" customWidth="1"/>
    <col min="9" max="9" width="5.57421875" style="15" customWidth="1"/>
    <col min="10" max="10" width="8.00390625" style="15" customWidth="1"/>
    <col min="11" max="11" width="5.57421875" style="15" customWidth="1"/>
    <col min="12" max="12" width="8.00390625" style="15" customWidth="1"/>
    <col min="13" max="13" width="5.57421875" style="15" hidden="1" customWidth="1"/>
    <col min="14" max="14" width="8.00390625" style="15" hidden="1" customWidth="1"/>
    <col min="15" max="15" width="5.57421875" style="15" hidden="1" customWidth="1"/>
    <col min="16" max="16" width="8.00390625" style="15" hidden="1" customWidth="1"/>
    <col min="17" max="17" width="5.57421875" style="15" hidden="1" customWidth="1"/>
    <col min="18" max="18" width="8.00390625" style="15" hidden="1" customWidth="1"/>
    <col min="19" max="19" width="5.421875" style="15" hidden="1" customWidth="1"/>
    <col min="20" max="20" width="8.003906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421875" style="15" customWidth="1"/>
    <col min="26" max="26" width="11.421875" style="15" customWidth="1"/>
    <col min="27" max="27" width="5.7109375" style="15" customWidth="1"/>
    <col min="28" max="16384" width="9.140625" style="14" customWidth="1"/>
  </cols>
  <sheetData>
    <row r="1" spans="1:27" s="12" customFormat="1" ht="48.75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</v>
      </c>
      <c r="H1" s="21" t="s">
        <v>95</v>
      </c>
      <c r="I1" s="8" t="s">
        <v>9</v>
      </c>
      <c r="J1" s="22" t="s">
        <v>157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8" t="s">
        <v>13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11" t="s">
        <v>57</v>
      </c>
      <c r="Y1" s="10" t="s">
        <v>40</v>
      </c>
      <c r="Z1" s="30" t="s">
        <v>53</v>
      </c>
      <c r="AA1" s="30" t="s">
        <v>54</v>
      </c>
    </row>
    <row r="2" spans="1:27" ht="12.75">
      <c r="A2" s="31">
        <v>1</v>
      </c>
      <c r="B2" s="14" t="s">
        <v>94</v>
      </c>
      <c r="C2" s="15">
        <v>2008</v>
      </c>
      <c r="D2" s="15">
        <v>500</v>
      </c>
      <c r="E2" s="15" t="s">
        <v>7</v>
      </c>
      <c r="F2" s="15">
        <f>VLOOKUP(C:C,Kategorie!A:B,2,FALSE)</f>
        <v>0</v>
      </c>
      <c r="G2" s="17">
        <v>21</v>
      </c>
      <c r="H2" s="18">
        <v>21</v>
      </c>
      <c r="I2" s="15" t="s">
        <v>29</v>
      </c>
      <c r="J2" s="15" t="s">
        <v>29</v>
      </c>
      <c r="K2" s="17">
        <v>31</v>
      </c>
      <c r="L2" s="18">
        <v>21</v>
      </c>
      <c r="O2" s="17"/>
      <c r="P2" s="18"/>
      <c r="S2" s="17"/>
      <c r="T2" s="18"/>
      <c r="W2" s="17"/>
      <c r="X2" s="18"/>
      <c r="Y2" s="17">
        <v>42</v>
      </c>
      <c r="Z2" s="33">
        <v>1</v>
      </c>
      <c r="AA2" s="33">
        <v>2</v>
      </c>
    </row>
    <row r="3" spans="1:27" ht="12.75">
      <c r="A3" s="31">
        <v>2</v>
      </c>
      <c r="B3" s="14" t="s">
        <v>17</v>
      </c>
      <c r="C3" s="15">
        <v>2000</v>
      </c>
      <c r="D3" s="15">
        <v>500</v>
      </c>
      <c r="E3" s="15" t="s">
        <v>7</v>
      </c>
      <c r="F3" s="15">
        <f>VLOOKUP(C:C,Kategorie!A:B,2,FALSE)</f>
        <v>1</v>
      </c>
      <c r="G3" s="17">
        <v>3</v>
      </c>
      <c r="H3" s="18">
        <v>18</v>
      </c>
      <c r="I3" s="2">
        <v>3</v>
      </c>
      <c r="J3" s="2">
        <v>21</v>
      </c>
      <c r="K3" s="6">
        <v>2</v>
      </c>
      <c r="L3" s="7">
        <v>21</v>
      </c>
      <c r="O3" s="17"/>
      <c r="P3" s="18"/>
      <c r="S3" s="6"/>
      <c r="T3" s="7"/>
      <c r="U3" s="2"/>
      <c r="V3" s="2"/>
      <c r="W3" s="6"/>
      <c r="X3" s="7"/>
      <c r="Y3" s="6">
        <v>60</v>
      </c>
      <c r="Z3" s="31">
        <v>1</v>
      </c>
      <c r="AA3" s="32">
        <v>3</v>
      </c>
    </row>
    <row r="4" spans="1:27" ht="12.75">
      <c r="A4" s="31">
        <v>3</v>
      </c>
      <c r="B4" s="14" t="s">
        <v>92</v>
      </c>
      <c r="C4" s="15">
        <v>2000</v>
      </c>
      <c r="D4" s="15">
        <v>500</v>
      </c>
      <c r="E4" s="15" t="s">
        <v>7</v>
      </c>
      <c r="F4" s="15">
        <f>VLOOKUP(C:C,Kategorie!A:B,2,FALSE)</f>
        <v>1</v>
      </c>
      <c r="G4" s="6">
        <v>2</v>
      </c>
      <c r="H4" s="18">
        <v>21</v>
      </c>
      <c r="I4" s="15">
        <v>5</v>
      </c>
      <c r="J4" s="15">
        <v>18</v>
      </c>
      <c r="K4" s="17">
        <v>3</v>
      </c>
      <c r="L4" s="18">
        <v>18</v>
      </c>
      <c r="O4" s="17"/>
      <c r="P4" s="18"/>
      <c r="S4" s="17"/>
      <c r="T4" s="18"/>
      <c r="W4" s="17"/>
      <c r="X4" s="18"/>
      <c r="Y4" s="17">
        <v>57</v>
      </c>
      <c r="Z4" s="33">
        <v>2</v>
      </c>
      <c r="AA4" s="32">
        <v>3</v>
      </c>
    </row>
    <row r="5" spans="1:27" ht="12.75">
      <c r="A5" s="31">
        <v>4</v>
      </c>
      <c r="B5" s="14" t="s">
        <v>34</v>
      </c>
      <c r="C5" s="15">
        <v>2002</v>
      </c>
      <c r="D5" s="15">
        <v>500</v>
      </c>
      <c r="E5" s="15" t="s">
        <v>7</v>
      </c>
      <c r="F5" s="15">
        <f>VLOOKUP(C:C,Kategorie!A:B,2,FALSE)</f>
        <v>1</v>
      </c>
      <c r="G5" s="17">
        <v>4</v>
      </c>
      <c r="H5" s="18">
        <v>15</v>
      </c>
      <c r="I5" s="15">
        <v>6</v>
      </c>
      <c r="J5" s="15">
        <v>15</v>
      </c>
      <c r="K5" s="17">
        <v>4</v>
      </c>
      <c r="L5" s="18">
        <v>15</v>
      </c>
      <c r="O5" s="17"/>
      <c r="P5" s="18"/>
      <c r="S5" s="17"/>
      <c r="T5" s="18"/>
      <c r="W5" s="17"/>
      <c r="X5" s="18"/>
      <c r="Y5" s="17">
        <v>45</v>
      </c>
      <c r="Z5" s="33">
        <v>3</v>
      </c>
      <c r="AA5" s="32">
        <v>3</v>
      </c>
    </row>
    <row r="6" spans="1:27" ht="12.75">
      <c r="A6" s="31">
        <v>5</v>
      </c>
      <c r="B6" s="14" t="s">
        <v>45</v>
      </c>
      <c r="C6" s="15">
        <v>2001</v>
      </c>
      <c r="D6" s="15">
        <v>500</v>
      </c>
      <c r="E6" s="15" t="s">
        <v>7</v>
      </c>
      <c r="F6" s="15">
        <f>VLOOKUP(C:C,Kategorie!A:B,2,FALSE)</f>
        <v>1</v>
      </c>
      <c r="G6" s="17">
        <v>10</v>
      </c>
      <c r="H6" s="18">
        <v>10</v>
      </c>
      <c r="I6" s="15">
        <v>12</v>
      </c>
      <c r="J6" s="15">
        <v>10</v>
      </c>
      <c r="K6" s="17">
        <v>11</v>
      </c>
      <c r="L6" s="18">
        <v>8</v>
      </c>
      <c r="O6" s="17"/>
      <c r="P6" s="18"/>
      <c r="S6" s="17"/>
      <c r="T6" s="18"/>
      <c r="W6" s="17"/>
      <c r="X6" s="18"/>
      <c r="Y6" s="17">
        <v>28</v>
      </c>
      <c r="Z6" s="33">
        <v>4</v>
      </c>
      <c r="AA6" s="33">
        <v>3</v>
      </c>
    </row>
    <row r="7" spans="1:27" ht="12.75">
      <c r="A7" s="33">
        <v>6</v>
      </c>
      <c r="B7" s="19" t="s">
        <v>186</v>
      </c>
      <c r="C7" s="15">
        <v>2002</v>
      </c>
      <c r="D7" s="15">
        <v>500</v>
      </c>
      <c r="E7" s="15" t="s">
        <v>7</v>
      </c>
      <c r="F7" s="15">
        <v>1</v>
      </c>
      <c r="G7" s="17" t="s">
        <v>29</v>
      </c>
      <c r="H7" s="18" t="s">
        <v>29</v>
      </c>
      <c r="I7" s="15">
        <v>10</v>
      </c>
      <c r="J7" s="15">
        <v>13</v>
      </c>
      <c r="K7" s="17">
        <v>10</v>
      </c>
      <c r="L7" s="18">
        <v>10</v>
      </c>
      <c r="O7" s="17"/>
      <c r="P7" s="18"/>
      <c r="S7" s="17"/>
      <c r="T7" s="18"/>
      <c r="W7" s="17"/>
      <c r="X7" s="18"/>
      <c r="Y7" s="17">
        <v>23</v>
      </c>
      <c r="Z7" s="33">
        <v>5</v>
      </c>
      <c r="AA7" s="33">
        <v>2</v>
      </c>
    </row>
    <row r="8" spans="1:27" ht="12.75">
      <c r="A8" s="31">
        <v>7</v>
      </c>
      <c r="B8" s="14" t="s">
        <v>38</v>
      </c>
      <c r="C8" s="15">
        <v>2003</v>
      </c>
      <c r="D8" s="15">
        <v>500</v>
      </c>
      <c r="E8" s="15" t="s">
        <v>7</v>
      </c>
      <c r="F8" s="15">
        <v>1</v>
      </c>
      <c r="G8" s="6">
        <v>11</v>
      </c>
      <c r="H8" s="18">
        <v>8</v>
      </c>
      <c r="I8" s="15">
        <v>13</v>
      </c>
      <c r="J8" s="15">
        <v>8</v>
      </c>
      <c r="K8" s="17">
        <v>17</v>
      </c>
      <c r="L8" s="18">
        <v>3</v>
      </c>
      <c r="O8" s="17"/>
      <c r="P8" s="18"/>
      <c r="S8" s="17"/>
      <c r="T8" s="18"/>
      <c r="W8" s="17"/>
      <c r="X8" s="18"/>
      <c r="Y8" s="17">
        <v>19</v>
      </c>
      <c r="Z8" s="32">
        <v>6</v>
      </c>
      <c r="AA8" s="32">
        <v>3</v>
      </c>
    </row>
    <row r="9" spans="1:27" ht="12.75">
      <c r="A9" s="31">
        <v>8</v>
      </c>
      <c r="B9" s="14" t="s">
        <v>32</v>
      </c>
      <c r="C9" s="15">
        <v>2000</v>
      </c>
      <c r="D9" s="15">
        <v>500</v>
      </c>
      <c r="E9" s="15" t="s">
        <v>7</v>
      </c>
      <c r="F9" s="15">
        <v>1</v>
      </c>
      <c r="G9" s="6">
        <v>5</v>
      </c>
      <c r="H9" s="18">
        <v>13</v>
      </c>
      <c r="I9" s="15" t="s">
        <v>29</v>
      </c>
      <c r="J9" s="15" t="s">
        <v>29</v>
      </c>
      <c r="K9" s="17" t="s">
        <v>29</v>
      </c>
      <c r="L9" s="18" t="s">
        <v>29</v>
      </c>
      <c r="O9" s="17"/>
      <c r="P9" s="18"/>
      <c r="S9" s="17"/>
      <c r="T9" s="18"/>
      <c r="W9" s="17"/>
      <c r="X9" s="18"/>
      <c r="Y9" s="17">
        <v>13</v>
      </c>
      <c r="Z9" s="33">
        <v>7</v>
      </c>
      <c r="AA9" s="32">
        <v>1</v>
      </c>
    </row>
    <row r="10" spans="1:27" ht="12.75">
      <c r="A10" s="33">
        <v>9</v>
      </c>
      <c r="B10" s="14" t="s">
        <v>246</v>
      </c>
      <c r="C10" s="15">
        <v>2000</v>
      </c>
      <c r="D10" s="15">
        <v>500</v>
      </c>
      <c r="E10" s="15" t="s">
        <v>7</v>
      </c>
      <c r="F10" s="15">
        <v>1</v>
      </c>
      <c r="G10" s="17" t="s">
        <v>29</v>
      </c>
      <c r="H10" s="18" t="s">
        <v>29</v>
      </c>
      <c r="I10" s="15" t="s">
        <v>29</v>
      </c>
      <c r="J10" s="15" t="s">
        <v>29</v>
      </c>
      <c r="K10" s="17">
        <v>8</v>
      </c>
      <c r="L10" s="18">
        <v>13</v>
      </c>
      <c r="O10" s="17"/>
      <c r="P10" s="18"/>
      <c r="S10" s="17"/>
      <c r="T10" s="18"/>
      <c r="W10" s="17"/>
      <c r="X10" s="18"/>
      <c r="Y10" s="17">
        <v>13</v>
      </c>
      <c r="Z10" s="33">
        <v>8</v>
      </c>
      <c r="AA10" s="33">
        <v>1</v>
      </c>
    </row>
    <row r="11" spans="1:27" ht="12.75">
      <c r="A11" s="31">
        <v>10</v>
      </c>
      <c r="B11" s="23" t="s">
        <v>159</v>
      </c>
      <c r="C11" s="4">
        <v>2003</v>
      </c>
      <c r="D11" s="4">
        <v>500</v>
      </c>
      <c r="E11" s="4" t="s">
        <v>7</v>
      </c>
      <c r="F11" s="4">
        <f>VLOOKUP(C:C,Kategorie!A:B,2,FALSE)</f>
        <v>1</v>
      </c>
      <c r="G11" s="17">
        <v>13</v>
      </c>
      <c r="H11" s="18">
        <v>6</v>
      </c>
      <c r="I11" s="15">
        <v>19</v>
      </c>
      <c r="J11" s="15">
        <v>4</v>
      </c>
      <c r="K11" s="17">
        <v>20</v>
      </c>
      <c r="L11" s="18">
        <v>1</v>
      </c>
      <c r="O11" s="17"/>
      <c r="P11" s="18"/>
      <c r="S11" s="17"/>
      <c r="T11" s="18"/>
      <c r="W11" s="17"/>
      <c r="X11" s="18"/>
      <c r="Y11" s="17">
        <v>11</v>
      </c>
      <c r="Z11" s="33">
        <v>9</v>
      </c>
      <c r="AA11" s="32">
        <v>3</v>
      </c>
    </row>
    <row r="12" spans="1:27" ht="12.75">
      <c r="A12" s="31">
        <v>11</v>
      </c>
      <c r="B12" s="14" t="s">
        <v>52</v>
      </c>
      <c r="C12" s="15">
        <v>2004</v>
      </c>
      <c r="D12" s="15">
        <v>500</v>
      </c>
      <c r="E12" s="15" t="s">
        <v>7</v>
      </c>
      <c r="F12" s="15">
        <f>VLOOKUP(C:C,Kategorie!A:B,2,FALSE)</f>
        <v>1</v>
      </c>
      <c r="G12" s="17">
        <v>15</v>
      </c>
      <c r="H12" s="18">
        <v>4</v>
      </c>
      <c r="I12" s="15">
        <v>16</v>
      </c>
      <c r="J12" s="15">
        <v>6</v>
      </c>
      <c r="K12" s="17">
        <v>27</v>
      </c>
      <c r="L12" s="18">
        <v>1</v>
      </c>
      <c r="O12" s="17"/>
      <c r="P12" s="18"/>
      <c r="S12" s="17"/>
      <c r="T12" s="18"/>
      <c r="W12" s="17"/>
      <c r="X12" s="18"/>
      <c r="Y12" s="17">
        <v>11</v>
      </c>
      <c r="Z12" s="33">
        <v>10</v>
      </c>
      <c r="AA12" s="32">
        <v>3</v>
      </c>
    </row>
    <row r="13" spans="1:27" ht="12.75">
      <c r="A13" s="31">
        <v>12</v>
      </c>
      <c r="B13" s="14" t="s">
        <v>22</v>
      </c>
      <c r="C13" s="15">
        <v>2002</v>
      </c>
      <c r="D13" s="15">
        <v>500</v>
      </c>
      <c r="E13" s="15" t="s">
        <v>7</v>
      </c>
      <c r="F13" s="15">
        <f>VLOOKUP(C:C,Kategorie!A:B,2,FALSE)</f>
        <v>1</v>
      </c>
      <c r="G13" s="17">
        <v>16</v>
      </c>
      <c r="H13" s="18">
        <v>3</v>
      </c>
      <c r="I13" s="15">
        <v>24</v>
      </c>
      <c r="J13" s="15">
        <v>2</v>
      </c>
      <c r="K13" s="17">
        <v>26</v>
      </c>
      <c r="L13" s="18">
        <v>1</v>
      </c>
      <c r="O13" s="17"/>
      <c r="P13" s="18"/>
      <c r="S13" s="17"/>
      <c r="T13" s="18"/>
      <c r="W13" s="17"/>
      <c r="X13" s="18"/>
      <c r="Y13" s="17">
        <v>6</v>
      </c>
      <c r="Z13" s="33">
        <v>11</v>
      </c>
      <c r="AA13" s="33">
        <v>3</v>
      </c>
    </row>
    <row r="14" spans="1:27" ht="12.75">
      <c r="A14" s="33">
        <v>13</v>
      </c>
      <c r="B14" s="14" t="s">
        <v>248</v>
      </c>
      <c r="C14" s="15">
        <v>2001</v>
      </c>
      <c r="D14" s="15">
        <v>500</v>
      </c>
      <c r="E14" s="15" t="s">
        <v>7</v>
      </c>
      <c r="F14" s="15">
        <v>1</v>
      </c>
      <c r="G14" s="17" t="s">
        <v>29</v>
      </c>
      <c r="H14" s="18" t="s">
        <v>29</v>
      </c>
      <c r="I14" s="15" t="s">
        <v>29</v>
      </c>
      <c r="J14" s="15" t="s">
        <v>29</v>
      </c>
      <c r="K14" s="17">
        <v>15</v>
      </c>
      <c r="L14" s="18">
        <v>6</v>
      </c>
      <c r="O14" s="17"/>
      <c r="P14" s="18"/>
      <c r="S14" s="17"/>
      <c r="T14" s="18"/>
      <c r="W14" s="17"/>
      <c r="X14" s="18"/>
      <c r="Y14" s="17">
        <v>6</v>
      </c>
      <c r="Z14" s="33">
        <v>12</v>
      </c>
      <c r="AA14" s="33">
        <v>1</v>
      </c>
    </row>
    <row r="15" spans="1:27" ht="12.75">
      <c r="A15" s="33">
        <v>14</v>
      </c>
      <c r="B15" s="14" t="s">
        <v>249</v>
      </c>
      <c r="C15" s="15">
        <v>2001</v>
      </c>
      <c r="D15" s="15">
        <v>500</v>
      </c>
      <c r="E15" s="15" t="s">
        <v>7</v>
      </c>
      <c r="F15" s="15">
        <v>1</v>
      </c>
      <c r="G15" s="17" t="s">
        <v>29</v>
      </c>
      <c r="H15" s="18" t="s">
        <v>29</v>
      </c>
      <c r="I15" s="15" t="s">
        <v>29</v>
      </c>
      <c r="J15" s="15" t="s">
        <v>29</v>
      </c>
      <c r="K15" s="17">
        <v>16</v>
      </c>
      <c r="L15" s="18">
        <v>4</v>
      </c>
      <c r="O15" s="17"/>
      <c r="P15" s="18"/>
      <c r="S15" s="17"/>
      <c r="T15" s="18"/>
      <c r="W15" s="17"/>
      <c r="X15" s="18"/>
      <c r="Y15" s="17">
        <v>4</v>
      </c>
      <c r="Z15" s="33">
        <v>13</v>
      </c>
      <c r="AA15" s="33">
        <v>1</v>
      </c>
    </row>
    <row r="16" spans="1:27" ht="12.75">
      <c r="A16" s="33">
        <v>15</v>
      </c>
      <c r="B16" s="19" t="s">
        <v>188</v>
      </c>
      <c r="C16" s="15">
        <v>2003</v>
      </c>
      <c r="D16" s="15">
        <v>500</v>
      </c>
      <c r="E16" s="15" t="s">
        <v>7</v>
      </c>
      <c r="F16" s="15">
        <v>1</v>
      </c>
      <c r="G16" s="17" t="s">
        <v>29</v>
      </c>
      <c r="H16" s="18" t="s">
        <v>29</v>
      </c>
      <c r="I16" s="15">
        <v>21</v>
      </c>
      <c r="J16" s="15">
        <v>3</v>
      </c>
      <c r="K16" s="17" t="s">
        <v>29</v>
      </c>
      <c r="L16" s="18" t="s">
        <v>29</v>
      </c>
      <c r="O16" s="17"/>
      <c r="P16" s="18"/>
      <c r="S16" s="17"/>
      <c r="T16" s="18"/>
      <c r="W16" s="17"/>
      <c r="X16" s="18"/>
      <c r="Y16" s="17">
        <v>3</v>
      </c>
      <c r="Z16" s="33">
        <v>14</v>
      </c>
      <c r="AA16" s="33">
        <v>1</v>
      </c>
    </row>
    <row r="17" spans="1:27" ht="12.75">
      <c r="A17" s="33">
        <v>16</v>
      </c>
      <c r="B17" s="14" t="s">
        <v>250</v>
      </c>
      <c r="C17" s="15">
        <v>2000</v>
      </c>
      <c r="D17" s="15">
        <v>500</v>
      </c>
      <c r="E17" s="15" t="s">
        <v>7</v>
      </c>
      <c r="F17" s="15">
        <v>1</v>
      </c>
      <c r="G17" s="17" t="s">
        <v>29</v>
      </c>
      <c r="H17" s="18" t="s">
        <v>29</v>
      </c>
      <c r="I17" s="15" t="s">
        <v>29</v>
      </c>
      <c r="J17" s="15" t="s">
        <v>29</v>
      </c>
      <c r="K17" s="17">
        <v>18</v>
      </c>
      <c r="L17" s="18">
        <v>2</v>
      </c>
      <c r="O17" s="17"/>
      <c r="P17" s="18"/>
      <c r="S17" s="17"/>
      <c r="T17" s="18"/>
      <c r="W17" s="17"/>
      <c r="X17" s="18"/>
      <c r="Y17" s="17">
        <v>2</v>
      </c>
      <c r="Z17" s="33">
        <v>15</v>
      </c>
      <c r="AA17" s="33">
        <v>1</v>
      </c>
    </row>
    <row r="18" spans="1:27" ht="12.75">
      <c r="A18" s="33">
        <v>17</v>
      </c>
      <c r="B18" s="14" t="s">
        <v>252</v>
      </c>
      <c r="C18" s="15">
        <v>2004</v>
      </c>
      <c r="D18" s="15">
        <v>500</v>
      </c>
      <c r="E18" s="15" t="s">
        <v>7</v>
      </c>
      <c r="F18" s="15">
        <v>1</v>
      </c>
      <c r="G18" s="17" t="s">
        <v>29</v>
      </c>
      <c r="H18" s="18" t="s">
        <v>29</v>
      </c>
      <c r="I18" s="15" t="s">
        <v>29</v>
      </c>
      <c r="J18" s="15" t="s">
        <v>29</v>
      </c>
      <c r="K18" s="17">
        <v>21</v>
      </c>
      <c r="L18" s="18">
        <v>1</v>
      </c>
      <c r="O18" s="17"/>
      <c r="P18" s="18"/>
      <c r="S18" s="17"/>
      <c r="T18" s="18"/>
      <c r="W18" s="17"/>
      <c r="X18" s="18"/>
      <c r="Y18" s="17">
        <v>1</v>
      </c>
      <c r="Z18" s="33">
        <v>16</v>
      </c>
      <c r="AA18" s="33">
        <v>1</v>
      </c>
    </row>
    <row r="19" spans="1:27" ht="12.75">
      <c r="A19" s="33">
        <v>18</v>
      </c>
      <c r="B19" s="14" t="s">
        <v>253</v>
      </c>
      <c r="C19" s="15">
        <v>2001</v>
      </c>
      <c r="D19" s="15">
        <v>500</v>
      </c>
      <c r="E19" s="15" t="s">
        <v>7</v>
      </c>
      <c r="F19" s="15">
        <v>1</v>
      </c>
      <c r="G19" s="17" t="s">
        <v>29</v>
      </c>
      <c r="H19" s="18" t="s">
        <v>29</v>
      </c>
      <c r="I19" s="15" t="s">
        <v>29</v>
      </c>
      <c r="J19" s="15" t="s">
        <v>29</v>
      </c>
      <c r="K19" s="17">
        <v>22</v>
      </c>
      <c r="L19" s="18">
        <v>1</v>
      </c>
      <c r="O19" s="17"/>
      <c r="P19" s="18"/>
      <c r="S19" s="17"/>
      <c r="T19" s="18"/>
      <c r="W19" s="17"/>
      <c r="X19" s="18"/>
      <c r="Y19" s="17">
        <v>1</v>
      </c>
      <c r="Z19" s="33">
        <v>17</v>
      </c>
      <c r="AA19" s="33">
        <v>1</v>
      </c>
    </row>
    <row r="20" spans="1:27" ht="12.75">
      <c r="A20" s="33">
        <v>19</v>
      </c>
      <c r="B20" s="14" t="s">
        <v>255</v>
      </c>
      <c r="C20" s="15">
        <v>2006</v>
      </c>
      <c r="D20" s="15">
        <v>500</v>
      </c>
      <c r="E20" s="15" t="s">
        <v>7</v>
      </c>
      <c r="F20" s="15">
        <v>1</v>
      </c>
      <c r="G20" s="17" t="s">
        <v>29</v>
      </c>
      <c r="H20" s="18" t="s">
        <v>29</v>
      </c>
      <c r="I20" s="15" t="s">
        <v>29</v>
      </c>
      <c r="J20" s="15" t="s">
        <v>29</v>
      </c>
      <c r="K20" s="17">
        <v>32</v>
      </c>
      <c r="L20" s="18">
        <v>1</v>
      </c>
      <c r="O20" s="17"/>
      <c r="P20" s="18"/>
      <c r="S20" s="17"/>
      <c r="T20" s="18"/>
      <c r="W20" s="17"/>
      <c r="X20" s="18"/>
      <c r="Y20" s="17">
        <v>1</v>
      </c>
      <c r="Z20" s="33">
        <v>18</v>
      </c>
      <c r="AA20" s="33">
        <v>1</v>
      </c>
    </row>
    <row r="21" spans="1:27" ht="12.75">
      <c r="A21" s="33">
        <v>20</v>
      </c>
      <c r="B21" s="19" t="s">
        <v>191</v>
      </c>
      <c r="C21" s="15">
        <v>1999</v>
      </c>
      <c r="D21" s="15">
        <v>500</v>
      </c>
      <c r="E21" s="15" t="s">
        <v>7</v>
      </c>
      <c r="G21" s="17" t="s">
        <v>29</v>
      </c>
      <c r="H21" s="18" t="s">
        <v>29</v>
      </c>
      <c r="I21" s="15" t="s">
        <v>192</v>
      </c>
      <c r="J21" s="15" t="s">
        <v>29</v>
      </c>
      <c r="K21" s="17" t="s">
        <v>29</v>
      </c>
      <c r="L21" s="18" t="s">
        <v>29</v>
      </c>
      <c r="O21" s="17"/>
      <c r="P21" s="18"/>
      <c r="S21" s="17"/>
      <c r="T21" s="18"/>
      <c r="W21" s="17"/>
      <c r="X21" s="18"/>
      <c r="Y21" s="17" t="s">
        <v>29</v>
      </c>
      <c r="Z21" s="33"/>
      <c r="AA21" s="33">
        <v>1</v>
      </c>
    </row>
    <row r="22" spans="1:27" ht="12.75">
      <c r="A22" s="31">
        <v>21</v>
      </c>
      <c r="B22" s="14" t="s">
        <v>160</v>
      </c>
      <c r="C22" s="15">
        <v>2009</v>
      </c>
      <c r="D22" s="15">
        <v>500</v>
      </c>
      <c r="E22" s="15" t="s">
        <v>6</v>
      </c>
      <c r="F22" s="15">
        <f>VLOOKUP(C:C,Kategorie!A:B,2,FALSE)</f>
        <v>0</v>
      </c>
      <c r="G22" s="6">
        <v>22</v>
      </c>
      <c r="H22" s="18">
        <v>18</v>
      </c>
      <c r="I22" s="15">
        <v>25</v>
      </c>
      <c r="J22" s="15">
        <v>21</v>
      </c>
      <c r="K22" s="17">
        <v>33</v>
      </c>
      <c r="L22" s="18">
        <v>21</v>
      </c>
      <c r="O22" s="17"/>
      <c r="P22" s="26"/>
      <c r="S22" s="17"/>
      <c r="T22" s="18"/>
      <c r="W22" s="17"/>
      <c r="X22" s="18"/>
      <c r="Y22" s="17">
        <v>60</v>
      </c>
      <c r="Z22" s="33">
        <v>1</v>
      </c>
      <c r="AA22" s="33">
        <v>3</v>
      </c>
    </row>
    <row r="23" spans="1:27" ht="12.75">
      <c r="A23" s="31">
        <v>22</v>
      </c>
      <c r="B23" s="14" t="s">
        <v>36</v>
      </c>
      <c r="C23" s="15">
        <v>2007</v>
      </c>
      <c r="D23" s="15">
        <v>500</v>
      </c>
      <c r="E23" s="15" t="s">
        <v>6</v>
      </c>
      <c r="F23" s="15">
        <f>VLOOKUP(C:C,Kategorie!A:B,2,FALSE)</f>
        <v>0</v>
      </c>
      <c r="G23" s="6">
        <v>20</v>
      </c>
      <c r="H23" s="18">
        <v>21</v>
      </c>
      <c r="I23" s="15">
        <v>28</v>
      </c>
      <c r="J23" s="15">
        <v>13</v>
      </c>
      <c r="K23" s="17">
        <v>34</v>
      </c>
      <c r="L23" s="18">
        <v>18</v>
      </c>
      <c r="O23" s="17"/>
      <c r="P23" s="18"/>
      <c r="S23" s="17"/>
      <c r="T23" s="18"/>
      <c r="W23" s="17"/>
      <c r="X23" s="18"/>
      <c r="Y23" s="17">
        <v>52</v>
      </c>
      <c r="Z23" s="32">
        <v>2</v>
      </c>
      <c r="AA23" s="33">
        <v>3</v>
      </c>
    </row>
    <row r="24" spans="1:27" ht="12.75">
      <c r="A24" s="31">
        <v>23</v>
      </c>
      <c r="B24" s="14" t="s">
        <v>23</v>
      </c>
      <c r="C24" s="15">
        <v>2007</v>
      </c>
      <c r="D24" s="15">
        <v>500</v>
      </c>
      <c r="E24" s="15" t="s">
        <v>6</v>
      </c>
      <c r="F24" s="15">
        <f>VLOOKUP(C:C,Kategorie!A:B,2,FALSE)</f>
        <v>0</v>
      </c>
      <c r="G24" s="17">
        <v>23</v>
      </c>
      <c r="H24" s="18">
        <v>15</v>
      </c>
      <c r="I24" s="15">
        <v>27</v>
      </c>
      <c r="J24" s="15">
        <v>15</v>
      </c>
      <c r="K24" s="17" t="s">
        <v>29</v>
      </c>
      <c r="L24" s="18" t="s">
        <v>29</v>
      </c>
      <c r="O24" s="17"/>
      <c r="P24" s="26"/>
      <c r="S24" s="17"/>
      <c r="T24" s="18"/>
      <c r="W24" s="17"/>
      <c r="X24" s="18"/>
      <c r="Y24" s="17">
        <v>30</v>
      </c>
      <c r="Z24" s="33">
        <v>3</v>
      </c>
      <c r="AA24" s="32">
        <v>2</v>
      </c>
    </row>
    <row r="25" spans="1:27" ht="12.75">
      <c r="A25" s="15">
        <v>24</v>
      </c>
      <c r="B25" s="19" t="s">
        <v>190</v>
      </c>
      <c r="C25" s="15">
        <v>2007</v>
      </c>
      <c r="D25" s="15">
        <v>500</v>
      </c>
      <c r="E25" s="15" t="s">
        <v>6</v>
      </c>
      <c r="F25" s="15">
        <v>0</v>
      </c>
      <c r="G25" s="15" t="s">
        <v>29</v>
      </c>
      <c r="H25" s="15" t="s">
        <v>29</v>
      </c>
      <c r="I25" s="15">
        <v>26</v>
      </c>
      <c r="J25" s="15">
        <v>18</v>
      </c>
      <c r="K25" s="15" t="s">
        <v>29</v>
      </c>
      <c r="L25" s="15" t="s">
        <v>29</v>
      </c>
      <c r="Y25" s="15">
        <v>18</v>
      </c>
      <c r="Z25" s="15">
        <v>4</v>
      </c>
      <c r="AA25" s="15">
        <v>1</v>
      </c>
    </row>
    <row r="26" spans="1:27" ht="12.75">
      <c r="A26" s="2">
        <v>25</v>
      </c>
      <c r="B26" s="14" t="s">
        <v>47</v>
      </c>
      <c r="C26" s="15">
        <v>2000</v>
      </c>
      <c r="D26" s="15">
        <v>500</v>
      </c>
      <c r="E26" s="15" t="s">
        <v>6</v>
      </c>
      <c r="F26" s="15">
        <f>VLOOKUP(C:C,Kategorie!A:B,2,FALSE)</f>
        <v>1</v>
      </c>
      <c r="G26" s="2">
        <v>1</v>
      </c>
      <c r="H26" s="15">
        <v>21</v>
      </c>
      <c r="I26" s="15">
        <v>1</v>
      </c>
      <c r="J26" s="15">
        <v>21</v>
      </c>
      <c r="K26" s="15">
        <v>1</v>
      </c>
      <c r="L26" s="15">
        <v>21</v>
      </c>
      <c r="Y26" s="15">
        <v>63</v>
      </c>
      <c r="Z26" s="15">
        <v>1</v>
      </c>
      <c r="AA26" s="4">
        <v>3</v>
      </c>
    </row>
    <row r="27" spans="1:27" ht="12.75">
      <c r="A27" s="2">
        <v>26</v>
      </c>
      <c r="B27" s="14" t="s">
        <v>85</v>
      </c>
      <c r="C27" s="15">
        <v>2000</v>
      </c>
      <c r="D27" s="15">
        <v>500</v>
      </c>
      <c r="E27" s="15" t="s">
        <v>6</v>
      </c>
      <c r="F27" s="15">
        <v>1</v>
      </c>
      <c r="G27" s="2">
        <v>7</v>
      </c>
      <c r="H27" s="15">
        <v>15</v>
      </c>
      <c r="I27" s="15">
        <v>4</v>
      </c>
      <c r="J27" s="15">
        <v>15</v>
      </c>
      <c r="K27" s="15">
        <v>5</v>
      </c>
      <c r="L27" s="15">
        <v>18</v>
      </c>
      <c r="P27" s="4"/>
      <c r="Y27" s="15">
        <v>48</v>
      </c>
      <c r="Z27" s="15">
        <v>2</v>
      </c>
      <c r="AA27" s="4">
        <v>3</v>
      </c>
    </row>
    <row r="28" spans="1:27" ht="12.75">
      <c r="A28" s="2">
        <v>27</v>
      </c>
      <c r="B28" s="14" t="s">
        <v>87</v>
      </c>
      <c r="C28" s="15">
        <v>2002</v>
      </c>
      <c r="D28" s="15">
        <v>500</v>
      </c>
      <c r="E28" s="15" t="s">
        <v>6</v>
      </c>
      <c r="F28" s="15">
        <f>VLOOKUP(C:C,Kategorie!A:B,2,FALSE)</f>
        <v>1</v>
      </c>
      <c r="G28" s="15">
        <v>6</v>
      </c>
      <c r="H28" s="15">
        <v>18</v>
      </c>
      <c r="I28" s="15">
        <v>8</v>
      </c>
      <c r="J28" s="15">
        <v>10</v>
      </c>
      <c r="K28" s="15">
        <v>7</v>
      </c>
      <c r="L28" s="15">
        <v>13</v>
      </c>
      <c r="P28" s="4"/>
      <c r="Y28" s="15">
        <v>41</v>
      </c>
      <c r="Z28" s="15">
        <v>3</v>
      </c>
      <c r="AA28" s="15">
        <v>3</v>
      </c>
    </row>
    <row r="29" spans="1:27" ht="12.75">
      <c r="A29" s="2">
        <v>28</v>
      </c>
      <c r="B29" s="19" t="s">
        <v>20</v>
      </c>
      <c r="C29" s="15">
        <v>2000</v>
      </c>
      <c r="D29" s="15">
        <v>500</v>
      </c>
      <c r="E29" s="15" t="s">
        <v>6</v>
      </c>
      <c r="F29" s="15">
        <f>VLOOKUP(C:C,Kategorie!A:B,2,FALSE)</f>
        <v>1</v>
      </c>
      <c r="G29" s="15">
        <v>8</v>
      </c>
      <c r="H29" s="15">
        <v>13</v>
      </c>
      <c r="I29" s="15">
        <v>11</v>
      </c>
      <c r="J29" s="15">
        <v>6</v>
      </c>
      <c r="K29" s="15">
        <v>9</v>
      </c>
      <c r="L29" s="15">
        <v>10</v>
      </c>
      <c r="Y29" s="15">
        <v>29</v>
      </c>
      <c r="Z29" s="15">
        <v>4</v>
      </c>
      <c r="AA29" s="15">
        <v>3</v>
      </c>
    </row>
    <row r="30" spans="1:27" ht="12.75">
      <c r="A30" s="2">
        <v>29</v>
      </c>
      <c r="B30" s="14" t="s">
        <v>31</v>
      </c>
      <c r="C30" s="15">
        <v>2000</v>
      </c>
      <c r="D30" s="15">
        <v>500</v>
      </c>
      <c r="E30" s="15" t="s">
        <v>6</v>
      </c>
      <c r="F30" s="15">
        <f>VLOOKUP(C:C,Kategorie!A:B,2,FALSE)</f>
        <v>1</v>
      </c>
      <c r="G30" s="2">
        <v>9</v>
      </c>
      <c r="H30" s="15">
        <v>10</v>
      </c>
      <c r="I30" s="15">
        <v>9</v>
      </c>
      <c r="J30" s="15">
        <v>8</v>
      </c>
      <c r="K30" s="15">
        <v>12</v>
      </c>
      <c r="L30" s="15">
        <v>8</v>
      </c>
      <c r="Y30" s="15">
        <v>26</v>
      </c>
      <c r="Z30" s="15">
        <v>5</v>
      </c>
      <c r="AA30" s="4">
        <v>3</v>
      </c>
    </row>
    <row r="31" spans="1:27" ht="12.75">
      <c r="A31" s="15">
        <v>30</v>
      </c>
      <c r="B31" s="14" t="s">
        <v>184</v>
      </c>
      <c r="C31" s="15">
        <v>2000</v>
      </c>
      <c r="D31" s="15">
        <v>500</v>
      </c>
      <c r="E31" s="15" t="s">
        <v>6</v>
      </c>
      <c r="F31" s="15">
        <v>1</v>
      </c>
      <c r="G31" s="15" t="s">
        <v>29</v>
      </c>
      <c r="H31" s="15" t="s">
        <v>29</v>
      </c>
      <c r="I31" s="15">
        <v>2</v>
      </c>
      <c r="J31" s="15">
        <v>18</v>
      </c>
      <c r="K31" s="15" t="s">
        <v>29</v>
      </c>
      <c r="L31" s="15" t="s">
        <v>29</v>
      </c>
      <c r="Y31" s="15">
        <v>18</v>
      </c>
      <c r="Z31" s="15">
        <v>6</v>
      </c>
      <c r="AA31" s="15">
        <v>1</v>
      </c>
    </row>
    <row r="32" spans="1:27" ht="12.75">
      <c r="A32" s="15">
        <v>31</v>
      </c>
      <c r="B32" s="14" t="s">
        <v>245</v>
      </c>
      <c r="C32" s="15">
        <v>2000</v>
      </c>
      <c r="D32" s="15">
        <v>500</v>
      </c>
      <c r="E32" s="15" t="s">
        <v>6</v>
      </c>
      <c r="F32" s="15">
        <v>1</v>
      </c>
      <c r="G32" s="15" t="s">
        <v>29</v>
      </c>
      <c r="H32" s="15" t="s">
        <v>29</v>
      </c>
      <c r="I32" s="15" t="s">
        <v>29</v>
      </c>
      <c r="J32" s="15" t="s">
        <v>29</v>
      </c>
      <c r="K32" s="15">
        <v>6</v>
      </c>
      <c r="L32" s="15">
        <v>15</v>
      </c>
      <c r="Y32" s="15">
        <v>15</v>
      </c>
      <c r="Z32" s="15">
        <v>7</v>
      </c>
      <c r="AA32" s="15">
        <v>1</v>
      </c>
    </row>
    <row r="33" spans="1:27" ht="12.75">
      <c r="A33" s="2">
        <v>32</v>
      </c>
      <c r="B33" s="14" t="s">
        <v>158</v>
      </c>
      <c r="C33" s="15">
        <v>2001</v>
      </c>
      <c r="D33" s="15">
        <v>500</v>
      </c>
      <c r="E33" s="15" t="s">
        <v>6</v>
      </c>
      <c r="F33" s="15">
        <f>VLOOKUP(C:C,Kategorie!A:B,2,FALSE)</f>
        <v>1</v>
      </c>
      <c r="G33" s="15">
        <v>12</v>
      </c>
      <c r="H33" s="15">
        <v>8</v>
      </c>
      <c r="I33" s="15">
        <v>17</v>
      </c>
      <c r="J33" s="15">
        <v>2</v>
      </c>
      <c r="K33" s="15">
        <v>14</v>
      </c>
      <c r="L33" s="15">
        <v>4</v>
      </c>
      <c r="Y33" s="15">
        <v>14</v>
      </c>
      <c r="Z33" s="15">
        <v>8</v>
      </c>
      <c r="AA33" s="4">
        <v>3</v>
      </c>
    </row>
    <row r="34" spans="1:27" ht="12.75">
      <c r="A34" s="15">
        <v>33</v>
      </c>
      <c r="B34" s="19" t="s">
        <v>185</v>
      </c>
      <c r="C34" s="15">
        <v>2001</v>
      </c>
      <c r="D34" s="15">
        <v>500</v>
      </c>
      <c r="E34" s="15" t="s">
        <v>6</v>
      </c>
      <c r="F34" s="15">
        <v>1</v>
      </c>
      <c r="G34" s="15" t="s">
        <v>29</v>
      </c>
      <c r="H34" s="15" t="s">
        <v>29</v>
      </c>
      <c r="I34" s="15">
        <v>7</v>
      </c>
      <c r="J34" s="15">
        <v>13</v>
      </c>
      <c r="K34" s="15" t="s">
        <v>29</v>
      </c>
      <c r="L34" s="15" t="s">
        <v>29</v>
      </c>
      <c r="Y34" s="15">
        <v>13</v>
      </c>
      <c r="Z34" s="15">
        <v>9</v>
      </c>
      <c r="AA34" s="15">
        <v>1</v>
      </c>
    </row>
    <row r="35" spans="1:27" ht="12.75">
      <c r="A35" s="2">
        <v>34</v>
      </c>
      <c r="B35" s="14" t="s">
        <v>21</v>
      </c>
      <c r="C35" s="15">
        <v>2003</v>
      </c>
      <c r="D35" s="15">
        <v>500</v>
      </c>
      <c r="E35" s="15" t="s">
        <v>6</v>
      </c>
      <c r="F35" s="15">
        <f>VLOOKUP(C:C,Kategorie!A:B,2,FALSE)</f>
        <v>1</v>
      </c>
      <c r="G35" s="15">
        <v>14</v>
      </c>
      <c r="H35" s="15">
        <v>6</v>
      </c>
      <c r="I35" s="15">
        <v>14</v>
      </c>
      <c r="J35" s="15">
        <v>4</v>
      </c>
      <c r="K35" s="15">
        <v>24</v>
      </c>
      <c r="L35" s="15">
        <v>1</v>
      </c>
      <c r="Y35" s="15">
        <v>11</v>
      </c>
      <c r="Z35" s="15">
        <v>10</v>
      </c>
      <c r="AA35" s="4">
        <v>3</v>
      </c>
    </row>
    <row r="36" spans="1:27" ht="12.75">
      <c r="A36" s="2">
        <v>35</v>
      </c>
      <c r="B36" s="14" t="s">
        <v>35</v>
      </c>
      <c r="C36" s="15">
        <v>2002</v>
      </c>
      <c r="D36" s="15">
        <v>500</v>
      </c>
      <c r="E36" s="15" t="s">
        <v>6</v>
      </c>
      <c r="F36" s="15">
        <f>VLOOKUP(C:C,Kategorie!A:B,2,FALSE)</f>
        <v>1</v>
      </c>
      <c r="G36" s="15">
        <v>19</v>
      </c>
      <c r="H36" s="15">
        <v>2</v>
      </c>
      <c r="I36" s="15">
        <v>15</v>
      </c>
      <c r="J36" s="15">
        <v>3</v>
      </c>
      <c r="K36" s="15">
        <v>23</v>
      </c>
      <c r="L36" s="15">
        <v>2</v>
      </c>
      <c r="P36" s="4"/>
      <c r="Y36" s="15">
        <v>7</v>
      </c>
      <c r="Z36" s="15">
        <v>11</v>
      </c>
      <c r="AA36" s="4">
        <v>3</v>
      </c>
    </row>
    <row r="37" spans="1:27" ht="12.75">
      <c r="A37" s="2">
        <v>36</v>
      </c>
      <c r="B37" s="14" t="s">
        <v>37</v>
      </c>
      <c r="C37" s="15">
        <v>2004</v>
      </c>
      <c r="D37" s="15">
        <v>500</v>
      </c>
      <c r="E37" s="15" t="s">
        <v>6</v>
      </c>
      <c r="F37" s="15">
        <f>VLOOKUP(C:C,Kategorie!A:B,2,FALSE)</f>
        <v>1</v>
      </c>
      <c r="G37" s="15">
        <v>17</v>
      </c>
      <c r="H37" s="15">
        <v>4</v>
      </c>
      <c r="I37" s="15">
        <v>18</v>
      </c>
      <c r="J37" s="15">
        <v>1</v>
      </c>
      <c r="K37" s="15">
        <v>25</v>
      </c>
      <c r="L37" s="15">
        <v>1</v>
      </c>
      <c r="M37" s="4"/>
      <c r="N37" s="4"/>
      <c r="O37" s="4"/>
      <c r="P37" s="4"/>
      <c r="S37" s="4"/>
      <c r="T37" s="4"/>
      <c r="U37" s="4"/>
      <c r="V37" s="4"/>
      <c r="W37" s="4"/>
      <c r="X37" s="4"/>
      <c r="Y37" s="4">
        <v>6</v>
      </c>
      <c r="Z37" s="4">
        <v>12</v>
      </c>
      <c r="AA37" s="4">
        <v>3</v>
      </c>
    </row>
    <row r="38" spans="1:27" ht="12.75">
      <c r="A38" s="15">
        <v>37</v>
      </c>
      <c r="B38" s="14" t="s">
        <v>247</v>
      </c>
      <c r="C38" s="15">
        <v>2001</v>
      </c>
      <c r="D38" s="15">
        <v>500</v>
      </c>
      <c r="E38" s="15" t="s">
        <v>6</v>
      </c>
      <c r="F38" s="15">
        <v>1</v>
      </c>
      <c r="G38" s="15" t="s">
        <v>29</v>
      </c>
      <c r="H38" s="15" t="s">
        <v>29</v>
      </c>
      <c r="I38" s="15" t="s">
        <v>29</v>
      </c>
      <c r="J38" s="15" t="s">
        <v>29</v>
      </c>
      <c r="K38" s="15">
        <v>13</v>
      </c>
      <c r="L38" s="15">
        <v>6</v>
      </c>
      <c r="Y38" s="15">
        <v>6</v>
      </c>
      <c r="Z38" s="15">
        <v>13</v>
      </c>
      <c r="AA38" s="15">
        <v>1</v>
      </c>
    </row>
    <row r="39" spans="1:27" ht="12.75">
      <c r="A39" s="2">
        <v>38</v>
      </c>
      <c r="B39" s="14" t="s">
        <v>86</v>
      </c>
      <c r="C39" s="15">
        <v>2004</v>
      </c>
      <c r="D39" s="15">
        <v>500</v>
      </c>
      <c r="E39" s="15" t="s">
        <v>6</v>
      </c>
      <c r="F39" s="15">
        <f>VLOOKUP(C:C,Kategorie!A:B,2,FALSE)</f>
        <v>1</v>
      </c>
      <c r="G39" s="15">
        <v>18</v>
      </c>
      <c r="H39" s="15">
        <v>3</v>
      </c>
      <c r="I39" s="15">
        <v>22</v>
      </c>
      <c r="J39" s="15">
        <v>1</v>
      </c>
      <c r="K39" s="15">
        <v>28</v>
      </c>
      <c r="L39" s="15">
        <v>1</v>
      </c>
      <c r="P39" s="4"/>
      <c r="Y39" s="15">
        <v>5</v>
      </c>
      <c r="Z39" s="15">
        <v>14</v>
      </c>
      <c r="AA39" s="4">
        <v>3</v>
      </c>
    </row>
    <row r="40" spans="1:27" ht="12.75">
      <c r="A40" s="15">
        <v>39</v>
      </c>
      <c r="B40" s="14" t="s">
        <v>251</v>
      </c>
      <c r="C40" s="15">
        <v>2001</v>
      </c>
      <c r="D40" s="15">
        <v>500</v>
      </c>
      <c r="E40" s="15" t="s">
        <v>6</v>
      </c>
      <c r="F40" s="15">
        <v>1</v>
      </c>
      <c r="G40" s="15" t="s">
        <v>29</v>
      </c>
      <c r="H40" s="15" t="s">
        <v>29</v>
      </c>
      <c r="I40" s="15" t="s">
        <v>29</v>
      </c>
      <c r="J40" s="15" t="s">
        <v>29</v>
      </c>
      <c r="K40" s="15">
        <v>19</v>
      </c>
      <c r="L40" s="15">
        <v>3</v>
      </c>
      <c r="Y40" s="15">
        <v>3</v>
      </c>
      <c r="Z40" s="15">
        <v>15</v>
      </c>
      <c r="AA40" s="15">
        <v>1</v>
      </c>
    </row>
    <row r="41" spans="1:27" ht="12.75">
      <c r="A41" s="15">
        <v>40</v>
      </c>
      <c r="B41" s="19" t="s">
        <v>189</v>
      </c>
      <c r="C41" s="15">
        <v>2006</v>
      </c>
      <c r="D41" s="15">
        <v>500</v>
      </c>
      <c r="E41" s="15" t="s">
        <v>6</v>
      </c>
      <c r="F41" s="15">
        <v>1</v>
      </c>
      <c r="G41" s="15" t="s">
        <v>29</v>
      </c>
      <c r="H41" s="15" t="s">
        <v>29</v>
      </c>
      <c r="I41" s="15">
        <v>23</v>
      </c>
      <c r="J41" s="15">
        <v>1</v>
      </c>
      <c r="K41" s="15">
        <v>29</v>
      </c>
      <c r="L41" s="15">
        <v>1</v>
      </c>
      <c r="Y41" s="15">
        <v>2</v>
      </c>
      <c r="Z41" s="15">
        <v>16</v>
      </c>
      <c r="AA41" s="15">
        <v>2</v>
      </c>
    </row>
    <row r="42" spans="1:27" ht="12.75">
      <c r="A42" s="15">
        <v>41</v>
      </c>
      <c r="B42" s="19" t="s">
        <v>187</v>
      </c>
      <c r="C42" s="15">
        <v>2003</v>
      </c>
      <c r="D42" s="15">
        <v>500</v>
      </c>
      <c r="E42" s="15" t="s">
        <v>6</v>
      </c>
      <c r="F42" s="15">
        <v>1</v>
      </c>
      <c r="G42" s="15" t="s">
        <v>29</v>
      </c>
      <c r="H42" s="15" t="s">
        <v>29</v>
      </c>
      <c r="I42" s="15">
        <v>20</v>
      </c>
      <c r="J42" s="15">
        <v>1</v>
      </c>
      <c r="K42" s="15" t="s">
        <v>29</v>
      </c>
      <c r="L42" s="15" t="s">
        <v>29</v>
      </c>
      <c r="Y42" s="15">
        <v>1</v>
      </c>
      <c r="Z42" s="15">
        <v>17</v>
      </c>
      <c r="AA42" s="15">
        <v>1</v>
      </c>
    </row>
    <row r="43" spans="1:27" ht="12.75">
      <c r="A43" s="15">
        <v>42</v>
      </c>
      <c r="B43" s="14" t="s">
        <v>254</v>
      </c>
      <c r="C43" s="15">
        <v>2006</v>
      </c>
      <c r="D43" s="15">
        <v>500</v>
      </c>
      <c r="E43" s="15" t="s">
        <v>6</v>
      </c>
      <c r="F43" s="15">
        <v>1</v>
      </c>
      <c r="G43" s="15" t="s">
        <v>29</v>
      </c>
      <c r="H43" s="15" t="s">
        <v>29</v>
      </c>
      <c r="I43" s="15" t="s">
        <v>29</v>
      </c>
      <c r="J43" s="15" t="s">
        <v>29</v>
      </c>
      <c r="K43" s="15">
        <v>30</v>
      </c>
      <c r="L43" s="15">
        <v>1</v>
      </c>
      <c r="Y43" s="15">
        <v>1</v>
      </c>
      <c r="Z43" s="15">
        <v>18</v>
      </c>
      <c r="AA43" s="15">
        <v>1</v>
      </c>
    </row>
  </sheetData>
  <autoFilter ref="A1:AA32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14"/>
  <sheetViews>
    <sheetView workbookViewId="0" topLeftCell="A1">
      <selection activeCell="A26" sqref="A26"/>
    </sheetView>
  </sheetViews>
  <sheetFormatPr defaultColWidth="9.140625" defaultRowHeight="12.75"/>
  <cols>
    <col min="1" max="1" width="4.28125" style="27" customWidth="1"/>
    <col min="2" max="2" width="25.7109375" style="14" customWidth="1"/>
    <col min="3" max="3" width="5.57421875" style="16" customWidth="1"/>
    <col min="4" max="4" width="5.57421875" style="15" customWidth="1"/>
    <col min="5" max="5" width="2.7109375" style="15" customWidth="1"/>
    <col min="6" max="6" width="5.8515625" style="15" customWidth="1"/>
    <col min="7" max="7" width="5.57421875" style="15" customWidth="1"/>
    <col min="8" max="8" width="8.00390625" style="15" customWidth="1"/>
    <col min="9" max="9" width="5.57421875" style="15" customWidth="1"/>
    <col min="10" max="10" width="8.00390625" style="15" customWidth="1"/>
    <col min="11" max="11" width="5.57421875" style="15" customWidth="1"/>
    <col min="12" max="12" width="8.00390625" style="15" customWidth="1"/>
    <col min="13" max="13" width="5.57421875" style="15" hidden="1" customWidth="1"/>
    <col min="14" max="14" width="8.00390625" style="15" hidden="1" customWidth="1"/>
    <col min="15" max="15" width="5.57421875" style="15" hidden="1" customWidth="1"/>
    <col min="16" max="16" width="8.00390625" style="15" hidden="1" customWidth="1"/>
    <col min="17" max="17" width="5.57421875" style="15" hidden="1" customWidth="1"/>
    <col min="18" max="18" width="8.57421875" style="15" hidden="1" customWidth="1"/>
    <col min="19" max="19" width="5.421875" style="15" hidden="1" customWidth="1"/>
    <col min="20" max="20" width="7.281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28125" style="15" customWidth="1"/>
    <col min="26" max="26" width="11.28125" style="15" customWidth="1"/>
    <col min="27" max="27" width="5.7109375" style="15" customWidth="1"/>
    <col min="28" max="16384" width="9.140625" style="14" customWidth="1"/>
  </cols>
  <sheetData>
    <row r="1" spans="1:27" s="12" customFormat="1" ht="61.5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79</v>
      </c>
      <c r="H1" s="21" t="s">
        <v>95</v>
      </c>
      <c r="I1" s="8" t="s">
        <v>80</v>
      </c>
      <c r="J1" s="22" t="s">
        <v>157</v>
      </c>
      <c r="K1" s="10" t="s">
        <v>81</v>
      </c>
      <c r="L1" s="21" t="s">
        <v>64</v>
      </c>
      <c r="M1" s="8" t="s">
        <v>82</v>
      </c>
      <c r="N1" s="22" t="s">
        <v>70</v>
      </c>
      <c r="O1" s="10" t="s">
        <v>83</v>
      </c>
      <c r="P1" s="21" t="s">
        <v>74</v>
      </c>
      <c r="Q1" s="8" t="s">
        <v>78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37" t="s">
        <v>57</v>
      </c>
      <c r="Y1" s="30" t="s">
        <v>40</v>
      </c>
      <c r="Z1" s="30" t="s">
        <v>53</v>
      </c>
      <c r="AA1" s="30" t="s">
        <v>54</v>
      </c>
    </row>
    <row r="2" spans="1:27" ht="12.75">
      <c r="A2" s="36">
        <v>1</v>
      </c>
      <c r="B2" s="14" t="s">
        <v>44</v>
      </c>
      <c r="C2" s="16">
        <v>1977</v>
      </c>
      <c r="D2" s="39">
        <v>5000</v>
      </c>
      <c r="E2" s="15" t="s">
        <v>7</v>
      </c>
      <c r="F2" s="15" t="s">
        <v>183</v>
      </c>
      <c r="G2" s="17">
        <v>4</v>
      </c>
      <c r="H2" s="18">
        <v>21</v>
      </c>
      <c r="I2" s="17">
        <v>4</v>
      </c>
      <c r="J2" s="18">
        <v>21</v>
      </c>
      <c r="K2" s="28">
        <v>3</v>
      </c>
      <c r="L2" s="18">
        <v>15</v>
      </c>
      <c r="M2" s="17"/>
      <c r="N2" s="18"/>
      <c r="O2" s="17"/>
      <c r="P2" s="18"/>
      <c r="Q2" s="17"/>
      <c r="R2" s="18"/>
      <c r="S2" s="17"/>
      <c r="T2" s="18"/>
      <c r="U2" s="17"/>
      <c r="V2" s="18"/>
      <c r="W2" s="17"/>
      <c r="X2" s="18"/>
      <c r="Y2" s="33">
        <v>57</v>
      </c>
      <c r="Z2" s="33">
        <v>1</v>
      </c>
      <c r="AA2" s="32">
        <v>3</v>
      </c>
    </row>
    <row r="3" spans="1:27" ht="12.75">
      <c r="A3" s="36">
        <v>2</v>
      </c>
      <c r="B3" s="14" t="s">
        <v>67</v>
      </c>
      <c r="C3" s="24">
        <v>1948</v>
      </c>
      <c r="D3" s="39">
        <v>5000</v>
      </c>
      <c r="E3" s="4" t="s">
        <v>7</v>
      </c>
      <c r="F3" s="15" t="s">
        <v>183</v>
      </c>
      <c r="G3" s="17">
        <v>6</v>
      </c>
      <c r="H3" s="18">
        <v>15</v>
      </c>
      <c r="I3" s="17" t="s">
        <v>29</v>
      </c>
      <c r="J3" s="18" t="s">
        <v>29</v>
      </c>
      <c r="K3" s="28">
        <v>5</v>
      </c>
      <c r="L3" s="18">
        <v>10</v>
      </c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33">
        <f>SUM(H3,J3,L3,N3,P3,R3,T3,V3,X3,)</f>
        <v>25</v>
      </c>
      <c r="Z3" s="33">
        <v>2</v>
      </c>
      <c r="AA3" s="32">
        <v>2</v>
      </c>
    </row>
    <row r="4" spans="1:27" ht="12.75">
      <c r="A4" s="36">
        <v>3</v>
      </c>
      <c r="B4" s="19" t="s">
        <v>223</v>
      </c>
      <c r="C4" s="16">
        <v>1961</v>
      </c>
      <c r="D4" s="15">
        <v>5000</v>
      </c>
      <c r="E4" s="15" t="s">
        <v>7</v>
      </c>
      <c r="F4" s="15" t="s">
        <v>183</v>
      </c>
      <c r="G4" s="17" t="s">
        <v>29</v>
      </c>
      <c r="H4" s="18" t="s">
        <v>29</v>
      </c>
      <c r="I4" s="17" t="s">
        <v>29</v>
      </c>
      <c r="J4" s="18" t="s">
        <v>29</v>
      </c>
      <c r="K4" s="28">
        <v>1</v>
      </c>
      <c r="L4" s="18">
        <v>21</v>
      </c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33">
        <v>21</v>
      </c>
      <c r="Z4" s="33">
        <v>3</v>
      </c>
      <c r="AA4" s="33">
        <v>1</v>
      </c>
    </row>
    <row r="5" spans="1:27" ht="12.75">
      <c r="A5" s="36">
        <v>4</v>
      </c>
      <c r="B5" s="14" t="s">
        <v>72</v>
      </c>
      <c r="C5" s="24">
        <v>1967</v>
      </c>
      <c r="D5" s="39">
        <v>5000</v>
      </c>
      <c r="E5" s="4" t="s">
        <v>7</v>
      </c>
      <c r="F5" s="15" t="s">
        <v>183</v>
      </c>
      <c r="G5" s="17">
        <v>5</v>
      </c>
      <c r="H5" s="26">
        <v>18</v>
      </c>
      <c r="I5" s="25" t="s">
        <v>29</v>
      </c>
      <c r="J5" s="26" t="s">
        <v>29</v>
      </c>
      <c r="K5" s="5" t="s">
        <v>29</v>
      </c>
      <c r="L5" s="26" t="s">
        <v>29</v>
      </c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33">
        <f>SUM(H5,J5,L5,N5,P5,R5,T5,V5,X5,)</f>
        <v>18</v>
      </c>
      <c r="Z5" s="32">
        <v>4</v>
      </c>
      <c r="AA5" s="32">
        <v>1</v>
      </c>
    </row>
    <row r="6" spans="1:27" ht="12.75">
      <c r="A6" s="36">
        <v>5</v>
      </c>
      <c r="B6" s="19" t="s">
        <v>224</v>
      </c>
      <c r="C6" s="16">
        <v>1952</v>
      </c>
      <c r="D6" s="15">
        <v>5000</v>
      </c>
      <c r="E6" s="15" t="s">
        <v>7</v>
      </c>
      <c r="F6" s="15" t="s">
        <v>183</v>
      </c>
      <c r="G6" s="17" t="s">
        <v>29</v>
      </c>
      <c r="H6" s="18" t="s">
        <v>29</v>
      </c>
      <c r="I6" s="17" t="s">
        <v>29</v>
      </c>
      <c r="J6" s="18" t="s">
        <v>29</v>
      </c>
      <c r="K6" s="28">
        <v>2</v>
      </c>
      <c r="L6" s="18">
        <v>18</v>
      </c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33">
        <v>18</v>
      </c>
      <c r="Z6" s="33">
        <v>5</v>
      </c>
      <c r="AA6" s="33">
        <v>1</v>
      </c>
    </row>
    <row r="7" spans="1:27" ht="12.75">
      <c r="A7" s="36">
        <v>6</v>
      </c>
      <c r="B7" s="14" t="s">
        <v>174</v>
      </c>
      <c r="C7" s="24">
        <v>1955</v>
      </c>
      <c r="D7" s="39">
        <v>5000</v>
      </c>
      <c r="E7" s="4" t="s">
        <v>7</v>
      </c>
      <c r="F7" s="15" t="s">
        <v>183</v>
      </c>
      <c r="G7" s="17">
        <v>7</v>
      </c>
      <c r="H7" s="18">
        <v>13</v>
      </c>
      <c r="I7" s="17" t="s">
        <v>29</v>
      </c>
      <c r="J7" s="18" t="s">
        <v>29</v>
      </c>
      <c r="K7" s="28" t="s">
        <v>29</v>
      </c>
      <c r="L7" s="18" t="s">
        <v>29</v>
      </c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33">
        <f>SUM(H7,J7,L7,N7,P7,R7,T7,V7,X7,)</f>
        <v>13</v>
      </c>
      <c r="Z7" s="33">
        <v>6</v>
      </c>
      <c r="AA7" s="32">
        <v>1</v>
      </c>
    </row>
    <row r="8" spans="1:27" ht="12.75">
      <c r="A8" s="36">
        <v>7</v>
      </c>
      <c r="B8" s="19" t="s">
        <v>225</v>
      </c>
      <c r="C8" s="16">
        <v>1952</v>
      </c>
      <c r="D8" s="15">
        <v>5000</v>
      </c>
      <c r="E8" s="15" t="s">
        <v>7</v>
      </c>
      <c r="F8" s="15" t="s">
        <v>183</v>
      </c>
      <c r="G8" s="17" t="s">
        <v>29</v>
      </c>
      <c r="H8" s="18" t="s">
        <v>29</v>
      </c>
      <c r="I8" s="17" t="s">
        <v>29</v>
      </c>
      <c r="J8" s="18" t="s">
        <v>29</v>
      </c>
      <c r="K8" s="28">
        <v>4</v>
      </c>
      <c r="L8" s="18">
        <v>13</v>
      </c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33">
        <v>13</v>
      </c>
      <c r="Z8" s="33">
        <v>7</v>
      </c>
      <c r="AA8" s="33">
        <v>1</v>
      </c>
    </row>
    <row r="9" spans="1:27" ht="12.75">
      <c r="A9" s="36">
        <v>8</v>
      </c>
      <c r="B9" s="19" t="s">
        <v>175</v>
      </c>
      <c r="C9" s="16">
        <v>1953</v>
      </c>
      <c r="D9" s="39">
        <v>5000</v>
      </c>
      <c r="E9" s="15" t="s">
        <v>7</v>
      </c>
      <c r="F9" s="15" t="s">
        <v>183</v>
      </c>
      <c r="G9" s="17">
        <v>8</v>
      </c>
      <c r="H9" s="18">
        <v>10</v>
      </c>
      <c r="I9" s="17" t="s">
        <v>29</v>
      </c>
      <c r="J9" s="18" t="s">
        <v>29</v>
      </c>
      <c r="K9" s="28" t="s">
        <v>29</v>
      </c>
      <c r="L9" s="18" t="s">
        <v>29</v>
      </c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33">
        <f>SUM(H9,J9,L9,N9,P9,R9,T9,V9,X9,)</f>
        <v>10</v>
      </c>
      <c r="Z9" s="33">
        <v>8</v>
      </c>
      <c r="AA9" s="32">
        <v>1</v>
      </c>
    </row>
    <row r="10" spans="1:27" ht="12.75">
      <c r="A10" s="36">
        <v>9</v>
      </c>
      <c r="B10" s="19" t="s">
        <v>73</v>
      </c>
      <c r="C10" s="16">
        <v>1948</v>
      </c>
      <c r="D10" s="39">
        <v>5000</v>
      </c>
      <c r="E10" s="15" t="s">
        <v>7</v>
      </c>
      <c r="F10" s="15" t="s">
        <v>183</v>
      </c>
      <c r="G10" s="17">
        <v>9</v>
      </c>
      <c r="H10" s="18">
        <v>8</v>
      </c>
      <c r="I10" s="17" t="s">
        <v>29</v>
      </c>
      <c r="J10" s="18" t="s">
        <v>29</v>
      </c>
      <c r="K10" s="28" t="s">
        <v>29</v>
      </c>
      <c r="L10" s="18" t="s">
        <v>29</v>
      </c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33">
        <f>SUM(H10,J10,L10,N10,P10,R10,T10,V10,X10,)</f>
        <v>8</v>
      </c>
      <c r="Z10" s="33">
        <v>9</v>
      </c>
      <c r="AA10" s="32">
        <v>1</v>
      </c>
    </row>
    <row r="11" spans="1:27" ht="12.75">
      <c r="A11" s="36">
        <v>10</v>
      </c>
      <c r="B11" s="19" t="s">
        <v>226</v>
      </c>
      <c r="C11" s="16">
        <v>1949</v>
      </c>
      <c r="D11" s="15">
        <v>5000</v>
      </c>
      <c r="E11" s="15" t="s">
        <v>7</v>
      </c>
      <c r="F11" s="15" t="s">
        <v>183</v>
      </c>
      <c r="G11" s="17" t="s">
        <v>29</v>
      </c>
      <c r="H11" s="18" t="s">
        <v>29</v>
      </c>
      <c r="I11" s="17" t="s">
        <v>29</v>
      </c>
      <c r="J11" s="18" t="s">
        <v>29</v>
      </c>
      <c r="K11" s="28">
        <v>6</v>
      </c>
      <c r="L11" s="18">
        <v>8</v>
      </c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33">
        <v>8</v>
      </c>
      <c r="Z11" s="33">
        <v>10</v>
      </c>
      <c r="AA11" s="33">
        <v>1</v>
      </c>
    </row>
    <row r="12" spans="1:27" ht="12.75">
      <c r="A12" s="36">
        <v>11</v>
      </c>
      <c r="B12" s="14" t="s">
        <v>69</v>
      </c>
      <c r="C12" s="16">
        <v>1953</v>
      </c>
      <c r="D12" s="39">
        <v>5000</v>
      </c>
      <c r="E12" s="15" t="s">
        <v>7</v>
      </c>
      <c r="F12" s="15" t="s">
        <v>183</v>
      </c>
      <c r="G12" s="17">
        <v>17</v>
      </c>
      <c r="H12" s="18">
        <v>1</v>
      </c>
      <c r="I12" s="17" t="s">
        <v>29</v>
      </c>
      <c r="J12" s="18" t="s">
        <v>29</v>
      </c>
      <c r="K12" s="28">
        <v>7</v>
      </c>
      <c r="L12" s="18">
        <v>6</v>
      </c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33">
        <f>SUM(H12,J12,L12,N12,P12,R12,T12,V12,X12,)</f>
        <v>7</v>
      </c>
      <c r="Z12" s="33">
        <v>11</v>
      </c>
      <c r="AA12" s="32">
        <v>2</v>
      </c>
    </row>
    <row r="13" spans="1:27" ht="12.75">
      <c r="A13" s="36">
        <v>12</v>
      </c>
      <c r="B13" s="14" t="s">
        <v>176</v>
      </c>
      <c r="C13" s="24">
        <v>1968</v>
      </c>
      <c r="D13" s="39">
        <v>5000</v>
      </c>
      <c r="E13" s="4" t="s">
        <v>7</v>
      </c>
      <c r="F13" s="15" t="s">
        <v>183</v>
      </c>
      <c r="G13" s="17">
        <v>10</v>
      </c>
      <c r="H13" s="18">
        <v>6</v>
      </c>
      <c r="I13" s="17" t="s">
        <v>29</v>
      </c>
      <c r="J13" s="18" t="s">
        <v>29</v>
      </c>
      <c r="K13" s="28" t="s">
        <v>29</v>
      </c>
      <c r="L13" s="18" t="s">
        <v>29</v>
      </c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33">
        <f>SUM(H13,J13,L13,N13,P13,R13,T13,V13,X13,)</f>
        <v>6</v>
      </c>
      <c r="Z13" s="33">
        <v>12</v>
      </c>
      <c r="AA13" s="32">
        <v>1</v>
      </c>
    </row>
    <row r="14" spans="1:27" ht="12.75">
      <c r="A14" s="36">
        <v>13</v>
      </c>
      <c r="B14" s="14" t="s">
        <v>177</v>
      </c>
      <c r="C14" s="16" t="s">
        <v>91</v>
      </c>
      <c r="D14" s="39">
        <v>5000</v>
      </c>
      <c r="E14" s="15" t="s">
        <v>7</v>
      </c>
      <c r="F14" s="15" t="s">
        <v>183</v>
      </c>
      <c r="G14" s="17">
        <v>11</v>
      </c>
      <c r="H14" s="18">
        <v>4</v>
      </c>
      <c r="I14" s="17" t="s">
        <v>29</v>
      </c>
      <c r="J14" s="18" t="s">
        <v>29</v>
      </c>
      <c r="K14" s="28" t="s">
        <v>29</v>
      </c>
      <c r="L14" s="18" t="s">
        <v>29</v>
      </c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33">
        <f>SUM(H14,J14,L14,N14,P14,R14,T14,V14,X14,)</f>
        <v>4</v>
      </c>
      <c r="Z14" s="33">
        <v>13</v>
      </c>
      <c r="AA14" s="32">
        <v>1</v>
      </c>
    </row>
    <row r="15" spans="1:27" ht="12.75">
      <c r="A15" s="36">
        <v>14</v>
      </c>
      <c r="B15" s="14" t="s">
        <v>178</v>
      </c>
      <c r="C15" s="16">
        <v>1955</v>
      </c>
      <c r="D15" s="39">
        <v>5000</v>
      </c>
      <c r="E15" s="15" t="s">
        <v>7</v>
      </c>
      <c r="F15" s="15" t="s">
        <v>183</v>
      </c>
      <c r="G15" s="17">
        <v>12</v>
      </c>
      <c r="H15" s="18">
        <v>3</v>
      </c>
      <c r="I15" s="17" t="s">
        <v>29</v>
      </c>
      <c r="J15" s="18" t="s">
        <v>29</v>
      </c>
      <c r="K15" s="28" t="s">
        <v>29</v>
      </c>
      <c r="L15" s="18" t="s">
        <v>29</v>
      </c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33">
        <f>SUM(H15,J15,L15,N15,P15,R15,T15,V15,X15,)</f>
        <v>3</v>
      </c>
      <c r="Z15" s="33">
        <v>14</v>
      </c>
      <c r="AA15" s="32">
        <v>1</v>
      </c>
    </row>
    <row r="16" spans="1:27" ht="12.75">
      <c r="A16" s="36">
        <v>15</v>
      </c>
      <c r="B16" s="14" t="s">
        <v>180</v>
      </c>
      <c r="C16" s="16">
        <v>1960</v>
      </c>
      <c r="D16" s="39">
        <v>5000</v>
      </c>
      <c r="E16" s="15" t="s">
        <v>7</v>
      </c>
      <c r="F16" s="15" t="s">
        <v>183</v>
      </c>
      <c r="G16" s="17">
        <v>14</v>
      </c>
      <c r="H16" s="18">
        <v>2</v>
      </c>
      <c r="I16" s="17" t="s">
        <v>29</v>
      </c>
      <c r="J16" s="18" t="s">
        <v>29</v>
      </c>
      <c r="K16" s="28" t="s">
        <v>29</v>
      </c>
      <c r="L16" s="18" t="s">
        <v>29</v>
      </c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33">
        <f>SUM(H16,J16,L16,N16,P16,R16,T16,V16,X16,)</f>
        <v>2</v>
      </c>
      <c r="Z16" s="33">
        <v>15</v>
      </c>
      <c r="AA16" s="32">
        <v>1</v>
      </c>
    </row>
    <row r="17" spans="1:27" ht="12.75">
      <c r="A17" s="36">
        <v>16</v>
      </c>
      <c r="B17" s="14" t="s">
        <v>181</v>
      </c>
      <c r="C17" s="16">
        <v>1949</v>
      </c>
      <c r="D17" s="39">
        <v>5000</v>
      </c>
      <c r="E17" s="15" t="s">
        <v>7</v>
      </c>
      <c r="F17" s="15" t="s">
        <v>183</v>
      </c>
      <c r="G17" s="17">
        <v>15</v>
      </c>
      <c r="H17" s="18">
        <v>1</v>
      </c>
      <c r="I17" s="17" t="s">
        <v>29</v>
      </c>
      <c r="J17" s="18" t="s">
        <v>29</v>
      </c>
      <c r="K17" s="28" t="s">
        <v>29</v>
      </c>
      <c r="L17" s="18" t="s">
        <v>29</v>
      </c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33">
        <v>1</v>
      </c>
      <c r="Z17" s="33">
        <v>16</v>
      </c>
      <c r="AA17" s="32">
        <v>1</v>
      </c>
    </row>
    <row r="18" spans="1:27" ht="12.75">
      <c r="A18" s="36">
        <v>17</v>
      </c>
      <c r="B18" s="14" t="s">
        <v>93</v>
      </c>
      <c r="C18" s="16">
        <v>1954</v>
      </c>
      <c r="D18" s="39">
        <v>5000</v>
      </c>
      <c r="E18" s="15" t="s">
        <v>7</v>
      </c>
      <c r="F18" s="15" t="s">
        <v>183</v>
      </c>
      <c r="G18" s="17">
        <v>16</v>
      </c>
      <c r="H18" s="18">
        <v>1</v>
      </c>
      <c r="I18" s="17" t="s">
        <v>29</v>
      </c>
      <c r="J18" s="18" t="s">
        <v>29</v>
      </c>
      <c r="K18" s="28" t="s">
        <v>29</v>
      </c>
      <c r="L18" s="18" t="s">
        <v>29</v>
      </c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33">
        <v>1</v>
      </c>
      <c r="Z18" s="33">
        <v>17</v>
      </c>
      <c r="AA18" s="32">
        <v>1</v>
      </c>
    </row>
    <row r="19" spans="1:27" ht="12.75">
      <c r="A19" s="36">
        <v>18</v>
      </c>
      <c r="B19" s="14" t="s">
        <v>182</v>
      </c>
      <c r="C19" s="24">
        <v>1953</v>
      </c>
      <c r="D19" s="39">
        <v>5000</v>
      </c>
      <c r="E19" s="4" t="s">
        <v>7</v>
      </c>
      <c r="F19" s="15" t="s">
        <v>183</v>
      </c>
      <c r="G19" s="17">
        <v>18</v>
      </c>
      <c r="H19" s="18">
        <v>1</v>
      </c>
      <c r="I19" s="17" t="s">
        <v>29</v>
      </c>
      <c r="J19" s="18" t="s">
        <v>29</v>
      </c>
      <c r="K19" s="5" t="s">
        <v>29</v>
      </c>
      <c r="L19" s="26" t="s">
        <v>29</v>
      </c>
      <c r="M19" s="25"/>
      <c r="N19" s="26"/>
      <c r="O19" s="17"/>
      <c r="P19" s="18"/>
      <c r="Q19" s="17"/>
      <c r="R19" s="18"/>
      <c r="S19" s="25"/>
      <c r="T19" s="26"/>
      <c r="U19" s="25"/>
      <c r="V19" s="26"/>
      <c r="W19" s="25"/>
      <c r="X19" s="26"/>
      <c r="Y19" s="33">
        <f>SUM(H19,J19,L19,N19,P19,R19,T19,V19,X19,)</f>
        <v>1</v>
      </c>
      <c r="Z19" s="33">
        <v>18</v>
      </c>
      <c r="AA19" s="32">
        <v>1</v>
      </c>
    </row>
    <row r="20" spans="1:27" ht="12.75">
      <c r="A20" s="27">
        <v>19</v>
      </c>
      <c r="B20" s="14" t="s">
        <v>173</v>
      </c>
      <c r="C20" s="16">
        <v>1952</v>
      </c>
      <c r="D20" s="39">
        <v>5000</v>
      </c>
      <c r="E20" s="15" t="s">
        <v>6</v>
      </c>
      <c r="F20" s="15" t="s">
        <v>183</v>
      </c>
      <c r="G20" s="15">
        <v>2</v>
      </c>
      <c r="H20" s="15">
        <v>18</v>
      </c>
      <c r="I20" s="15">
        <v>1</v>
      </c>
      <c r="J20" s="15">
        <v>21</v>
      </c>
      <c r="K20" s="28">
        <v>1</v>
      </c>
      <c r="L20" s="28">
        <v>21</v>
      </c>
      <c r="Y20" s="15">
        <f>SUM(H20,J20,L20,N20,P20,R20,T20,V20,X20,)</f>
        <v>60</v>
      </c>
      <c r="Z20" s="2">
        <v>1</v>
      </c>
      <c r="AA20" s="4">
        <v>3</v>
      </c>
    </row>
    <row r="21" spans="1:27" ht="12.75">
      <c r="A21" s="27">
        <v>20</v>
      </c>
      <c r="B21" s="19" t="s">
        <v>68</v>
      </c>
      <c r="C21" s="20">
        <v>1947</v>
      </c>
      <c r="D21" s="39">
        <v>5000</v>
      </c>
      <c r="E21" s="28" t="s">
        <v>6</v>
      </c>
      <c r="F21" s="15" t="s">
        <v>183</v>
      </c>
      <c r="G21" s="15">
        <v>3</v>
      </c>
      <c r="H21" s="15">
        <v>15</v>
      </c>
      <c r="I21" s="15">
        <v>2</v>
      </c>
      <c r="J21" s="15">
        <v>18</v>
      </c>
      <c r="K21" s="28">
        <v>3</v>
      </c>
      <c r="L21" s="28">
        <v>15</v>
      </c>
      <c r="Y21" s="15">
        <f>SUM(H21,J21,L21,N21,P21,R21,T21,V21,X21,)</f>
        <v>48</v>
      </c>
      <c r="Z21" s="15">
        <v>2</v>
      </c>
      <c r="AA21" s="4">
        <v>3</v>
      </c>
    </row>
    <row r="22" spans="1:27" ht="12.75">
      <c r="A22" s="27">
        <v>21</v>
      </c>
      <c r="B22" s="14" t="s">
        <v>221</v>
      </c>
      <c r="C22" s="16">
        <v>1949</v>
      </c>
      <c r="D22" s="15">
        <v>5000</v>
      </c>
      <c r="E22" s="15" t="s">
        <v>6</v>
      </c>
      <c r="F22" s="15" t="s">
        <v>183</v>
      </c>
      <c r="G22" s="15" t="s">
        <v>29</v>
      </c>
      <c r="H22" s="15" t="s">
        <v>29</v>
      </c>
      <c r="I22" s="15">
        <v>3</v>
      </c>
      <c r="J22" s="15">
        <v>15</v>
      </c>
      <c r="K22" s="28">
        <v>2</v>
      </c>
      <c r="L22" s="28">
        <v>18</v>
      </c>
      <c r="Y22" s="15">
        <v>33</v>
      </c>
      <c r="Z22" s="15">
        <v>3</v>
      </c>
      <c r="AA22" s="15">
        <v>2</v>
      </c>
    </row>
    <row r="23" spans="1:27" ht="12.75">
      <c r="A23" s="44">
        <v>22</v>
      </c>
      <c r="B23" s="14" t="s">
        <v>88</v>
      </c>
      <c r="C23" s="16">
        <v>1956</v>
      </c>
      <c r="D23" s="39">
        <v>5000</v>
      </c>
      <c r="E23" s="15" t="s">
        <v>6</v>
      </c>
      <c r="F23" s="15" t="s">
        <v>183</v>
      </c>
      <c r="G23" s="15">
        <v>1</v>
      </c>
      <c r="H23" s="4">
        <v>21</v>
      </c>
      <c r="I23" s="4" t="s">
        <v>29</v>
      </c>
      <c r="J23" s="4" t="s">
        <v>29</v>
      </c>
      <c r="K23" s="5" t="s">
        <v>29</v>
      </c>
      <c r="L23" s="5" t="s">
        <v>29</v>
      </c>
      <c r="M23" s="4"/>
      <c r="N23" s="4"/>
      <c r="S23" s="4"/>
      <c r="T23" s="4"/>
      <c r="U23" s="4"/>
      <c r="V23" s="4"/>
      <c r="W23" s="4"/>
      <c r="X23" s="4"/>
      <c r="Y23" s="15">
        <f>SUM(H23,J23,L23,N23,P23,R23,T23,V23,X23,)</f>
        <v>21</v>
      </c>
      <c r="Z23" s="4">
        <v>4</v>
      </c>
      <c r="AA23" s="4">
        <v>1</v>
      </c>
    </row>
    <row r="24" spans="1:27" ht="12.75">
      <c r="A24" s="27">
        <v>23</v>
      </c>
      <c r="B24" s="14" t="s">
        <v>179</v>
      </c>
      <c r="C24" s="16">
        <v>1954</v>
      </c>
      <c r="D24" s="39">
        <v>5000</v>
      </c>
      <c r="E24" s="15" t="s">
        <v>6</v>
      </c>
      <c r="F24" s="15" t="s">
        <v>183</v>
      </c>
      <c r="G24" s="15">
        <v>13</v>
      </c>
      <c r="H24" s="15">
        <v>13</v>
      </c>
      <c r="I24" s="15" t="s">
        <v>29</v>
      </c>
      <c r="J24" s="15" t="s">
        <v>29</v>
      </c>
      <c r="K24" s="28" t="s">
        <v>29</v>
      </c>
      <c r="L24" s="28" t="s">
        <v>29</v>
      </c>
      <c r="Y24" s="15">
        <f>SUM(H24,J24,L24,N24,P24,R24,T24,V24,X24,)</f>
        <v>13</v>
      </c>
      <c r="Z24" s="15">
        <v>5</v>
      </c>
      <c r="AA24" s="4">
        <v>1</v>
      </c>
    </row>
    <row r="25" spans="1:27" ht="12.75">
      <c r="A25" s="27">
        <v>24</v>
      </c>
      <c r="B25" s="19" t="s">
        <v>227</v>
      </c>
      <c r="C25" s="16">
        <v>1948</v>
      </c>
      <c r="D25" s="15">
        <v>5000</v>
      </c>
      <c r="E25" s="15" t="s">
        <v>6</v>
      </c>
      <c r="F25" s="15" t="s">
        <v>183</v>
      </c>
      <c r="G25" s="15" t="s">
        <v>29</v>
      </c>
      <c r="H25" s="15" t="s">
        <v>29</v>
      </c>
      <c r="I25" s="15" t="s">
        <v>29</v>
      </c>
      <c r="J25" s="15" t="s">
        <v>29</v>
      </c>
      <c r="K25" s="28">
        <v>4</v>
      </c>
      <c r="L25" s="28">
        <v>13</v>
      </c>
      <c r="Y25" s="15">
        <v>13</v>
      </c>
      <c r="Z25" s="15">
        <v>6</v>
      </c>
      <c r="AA25" s="15">
        <v>1</v>
      </c>
    </row>
    <row r="26" spans="11:12" ht="12.75">
      <c r="K26" s="28"/>
      <c r="L26" s="28"/>
    </row>
    <row r="27" spans="11:12" ht="12.75">
      <c r="K27" s="28"/>
      <c r="L27" s="28"/>
    </row>
    <row r="28" spans="11:12" ht="12.75">
      <c r="K28" s="28"/>
      <c r="L28" s="28"/>
    </row>
    <row r="29" spans="11:12" ht="12.75">
      <c r="K29" s="28"/>
      <c r="L29" s="28"/>
    </row>
    <row r="30" spans="11:12" ht="12.75">
      <c r="K30" s="28"/>
      <c r="L30" s="28"/>
    </row>
    <row r="31" spans="11:12" ht="12.75">
      <c r="K31" s="28"/>
      <c r="L31" s="28"/>
    </row>
    <row r="32" spans="11:12" ht="12.75">
      <c r="K32" s="28"/>
      <c r="L32" s="28"/>
    </row>
    <row r="33" spans="11:12" ht="12.75">
      <c r="K33" s="28"/>
      <c r="L33" s="28"/>
    </row>
    <row r="34" spans="11:12" ht="12.75">
      <c r="K34" s="28"/>
      <c r="L34" s="28"/>
    </row>
    <row r="35" spans="11:12" ht="12.75">
      <c r="K35" s="28"/>
      <c r="L35" s="28"/>
    </row>
    <row r="36" spans="11:12" ht="12.75">
      <c r="K36" s="28"/>
      <c r="L36" s="28"/>
    </row>
    <row r="37" spans="11:12" ht="12.75">
      <c r="K37" s="28"/>
      <c r="L37" s="28"/>
    </row>
    <row r="38" spans="11:12" ht="12.75">
      <c r="K38" s="28"/>
      <c r="L38" s="28"/>
    </row>
    <row r="39" spans="11:12" ht="12.75">
      <c r="K39" s="28"/>
      <c r="L39" s="28"/>
    </row>
    <row r="40" spans="11:12" ht="12.75">
      <c r="K40" s="28"/>
      <c r="L40" s="28"/>
    </row>
    <row r="41" spans="11:12" ht="12.75">
      <c r="K41" s="28"/>
      <c r="L41" s="28"/>
    </row>
    <row r="42" spans="11:12" ht="12.75">
      <c r="K42" s="28"/>
      <c r="L42" s="28"/>
    </row>
    <row r="43" spans="11:12" ht="12.75">
      <c r="K43" s="28"/>
      <c r="L43" s="28"/>
    </row>
    <row r="44" spans="11:12" ht="12.75">
      <c r="K44" s="28"/>
      <c r="L44" s="28"/>
    </row>
    <row r="45" spans="11:12" ht="12.75">
      <c r="K45" s="28"/>
      <c r="L45" s="28"/>
    </row>
    <row r="46" spans="11:12" ht="12.75">
      <c r="K46" s="28"/>
      <c r="L46" s="28"/>
    </row>
    <row r="47" spans="11:12" ht="12.75">
      <c r="K47" s="28"/>
      <c r="L47" s="28"/>
    </row>
    <row r="48" spans="11:12" ht="12.75">
      <c r="K48" s="28"/>
      <c r="L48" s="28"/>
    </row>
    <row r="49" spans="11:12" ht="12.75">
      <c r="K49" s="28"/>
      <c r="L49" s="28"/>
    </row>
    <row r="50" spans="11:12" ht="12.75">
      <c r="K50" s="28"/>
      <c r="L50" s="28"/>
    </row>
    <row r="51" spans="11:12" ht="12.75">
      <c r="K51" s="28"/>
      <c r="L51" s="28"/>
    </row>
    <row r="52" spans="11:12" ht="12.75">
      <c r="K52" s="28"/>
      <c r="L52" s="28"/>
    </row>
    <row r="53" spans="11:12" ht="12.75">
      <c r="K53" s="28"/>
      <c r="L53" s="28"/>
    </row>
    <row r="54" spans="11:12" ht="12.75">
      <c r="K54" s="28"/>
      <c r="L54" s="28"/>
    </row>
    <row r="55" spans="11:12" ht="12.75">
      <c r="K55" s="28"/>
      <c r="L55" s="28"/>
    </row>
    <row r="56" spans="11:12" ht="12.75">
      <c r="K56" s="28"/>
      <c r="L56" s="28"/>
    </row>
    <row r="57" spans="11:12" ht="12.75">
      <c r="K57" s="28"/>
      <c r="L57" s="28"/>
    </row>
    <row r="58" spans="11:12" ht="12.75">
      <c r="K58" s="28"/>
      <c r="L58" s="28"/>
    </row>
    <row r="59" spans="11:12" ht="12.75">
      <c r="K59" s="28"/>
      <c r="L59" s="28"/>
    </row>
    <row r="60" spans="11:12" ht="12.75">
      <c r="K60" s="28"/>
      <c r="L60" s="28"/>
    </row>
    <row r="61" spans="11:12" ht="12.75">
      <c r="K61" s="28"/>
      <c r="L61" s="28"/>
    </row>
    <row r="62" spans="11:12" ht="12.75">
      <c r="K62" s="28"/>
      <c r="L62" s="28"/>
    </row>
    <row r="63" spans="11:12" ht="12.75">
      <c r="K63" s="28"/>
      <c r="L63" s="28"/>
    </row>
    <row r="64" spans="11:12" ht="12.75">
      <c r="K64" s="28"/>
      <c r="L64" s="28"/>
    </row>
    <row r="65" spans="11:12" ht="12.75">
      <c r="K65" s="28"/>
      <c r="L65" s="28"/>
    </row>
    <row r="66" spans="11:12" ht="12.75">
      <c r="K66" s="28"/>
      <c r="L66" s="28"/>
    </row>
    <row r="67" spans="11:12" ht="12.75">
      <c r="K67" s="28"/>
      <c r="L67" s="28"/>
    </row>
    <row r="68" spans="11:12" ht="12.75">
      <c r="K68" s="28"/>
      <c r="L68" s="28"/>
    </row>
    <row r="69" spans="11:12" ht="12.75">
      <c r="K69" s="28"/>
      <c r="L69" s="28"/>
    </row>
    <row r="70" spans="11:12" ht="12.75">
      <c r="K70" s="28"/>
      <c r="L70" s="28"/>
    </row>
    <row r="71" spans="11:12" ht="12.75">
      <c r="K71" s="28"/>
      <c r="L71" s="28"/>
    </row>
    <row r="72" spans="11:12" ht="12.75">
      <c r="K72" s="28"/>
      <c r="L72" s="28"/>
    </row>
    <row r="73" spans="11:12" ht="12.75">
      <c r="K73" s="28"/>
      <c r="L73" s="28"/>
    </row>
    <row r="74" spans="11:12" ht="12.75">
      <c r="K74" s="28"/>
      <c r="L74" s="28"/>
    </row>
    <row r="75" spans="11:12" ht="12.75">
      <c r="K75" s="28"/>
      <c r="L75" s="28"/>
    </row>
    <row r="76" spans="11:12" ht="12.75">
      <c r="K76" s="28"/>
      <c r="L76" s="28"/>
    </row>
    <row r="77" spans="11:12" ht="12.75">
      <c r="K77" s="28"/>
      <c r="L77" s="28"/>
    </row>
    <row r="78" spans="11:12" ht="12.75">
      <c r="K78" s="28"/>
      <c r="L78" s="28"/>
    </row>
    <row r="79" spans="11:12" ht="12.75">
      <c r="K79" s="28"/>
      <c r="L79" s="28"/>
    </row>
    <row r="80" spans="11:12" ht="12.75">
      <c r="K80" s="28"/>
      <c r="L80" s="28"/>
    </row>
    <row r="81" spans="11:12" ht="12.75">
      <c r="K81" s="28"/>
      <c r="L81" s="28"/>
    </row>
    <row r="82" spans="11:12" ht="12.75">
      <c r="K82" s="28"/>
      <c r="L82" s="28"/>
    </row>
    <row r="83" spans="11:12" ht="12.75">
      <c r="K83" s="28"/>
      <c r="L83" s="28"/>
    </row>
    <row r="84" spans="11:12" ht="12.75">
      <c r="K84" s="28"/>
      <c r="L84" s="28"/>
    </row>
    <row r="85" spans="11:12" ht="12.75">
      <c r="K85" s="28"/>
      <c r="L85" s="28"/>
    </row>
    <row r="86" spans="11:12" ht="12.75">
      <c r="K86" s="28"/>
      <c r="L86" s="28"/>
    </row>
    <row r="87" spans="11:12" ht="12.75">
      <c r="K87" s="28"/>
      <c r="L87" s="28"/>
    </row>
    <row r="88" spans="11:12" ht="12.75">
      <c r="K88" s="28"/>
      <c r="L88" s="28"/>
    </row>
    <row r="89" spans="11:12" ht="12.75">
      <c r="K89" s="28"/>
      <c r="L89" s="28"/>
    </row>
    <row r="90" spans="11:12" ht="12.75">
      <c r="K90" s="28"/>
      <c r="L90" s="28"/>
    </row>
    <row r="91" spans="11:12" ht="12.75">
      <c r="K91" s="28"/>
      <c r="L91" s="28"/>
    </row>
    <row r="92" spans="11:12" ht="12.75">
      <c r="K92" s="28"/>
      <c r="L92" s="28"/>
    </row>
    <row r="93" spans="11:12" ht="12.75">
      <c r="K93" s="28"/>
      <c r="L93" s="28"/>
    </row>
    <row r="94" spans="11:12" ht="12.75">
      <c r="K94" s="28"/>
      <c r="L94" s="28"/>
    </row>
    <row r="95" spans="11:12" ht="12.75">
      <c r="K95" s="28"/>
      <c r="L95" s="28"/>
    </row>
    <row r="96" spans="11:12" ht="12.75">
      <c r="K96" s="28"/>
      <c r="L96" s="28"/>
    </row>
    <row r="97" spans="11:12" ht="12.75">
      <c r="K97" s="28"/>
      <c r="L97" s="28"/>
    </row>
    <row r="98" spans="11:12" ht="12.75">
      <c r="K98" s="28"/>
      <c r="L98" s="28"/>
    </row>
    <row r="99" spans="11:12" ht="12.75">
      <c r="K99" s="28"/>
      <c r="L99" s="28"/>
    </row>
    <row r="100" spans="11:12" ht="12.75">
      <c r="K100" s="28"/>
      <c r="L100" s="28"/>
    </row>
    <row r="101" spans="11:12" ht="12.75">
      <c r="K101" s="28"/>
      <c r="L101" s="28"/>
    </row>
    <row r="102" spans="11:12" ht="12.75">
      <c r="K102" s="28"/>
      <c r="L102" s="28"/>
    </row>
    <row r="103" spans="11:12" ht="12.75">
      <c r="K103" s="28"/>
      <c r="L103" s="28"/>
    </row>
    <row r="104" spans="11:12" ht="12.75">
      <c r="K104" s="28"/>
      <c r="L104" s="28"/>
    </row>
    <row r="105" spans="11:12" ht="12.75">
      <c r="K105" s="28"/>
      <c r="L105" s="28"/>
    </row>
    <row r="106" spans="11:12" ht="12.75">
      <c r="K106" s="28"/>
      <c r="L106" s="28"/>
    </row>
    <row r="107" spans="11:12" ht="12.75">
      <c r="K107" s="28"/>
      <c r="L107" s="28"/>
    </row>
    <row r="108" spans="11:12" ht="12.75">
      <c r="K108" s="28"/>
      <c r="L108" s="28"/>
    </row>
    <row r="109" spans="11:12" ht="12.75">
      <c r="K109" s="28"/>
      <c r="L109" s="28"/>
    </row>
    <row r="110" spans="11:12" ht="12.75">
      <c r="K110" s="28"/>
      <c r="L110" s="28"/>
    </row>
    <row r="111" spans="11:12" ht="12.75">
      <c r="K111" s="28"/>
      <c r="L111" s="28"/>
    </row>
    <row r="112" spans="11:12" ht="12.75">
      <c r="K112" s="28"/>
      <c r="L112" s="28"/>
    </row>
    <row r="113" spans="11:12" ht="12.75">
      <c r="K113" s="28"/>
      <c r="L113" s="28"/>
    </row>
    <row r="114" spans="11:12" ht="12.75">
      <c r="K114" s="28"/>
      <c r="L114" s="28"/>
    </row>
    <row r="115" spans="11:12" ht="12.75">
      <c r="K115" s="28"/>
      <c r="L115" s="28"/>
    </row>
    <row r="116" spans="11:12" ht="12.75">
      <c r="K116" s="28"/>
      <c r="L116" s="28"/>
    </row>
    <row r="117" spans="11:12" ht="12.75">
      <c r="K117" s="28"/>
      <c r="L117" s="28"/>
    </row>
    <row r="118" spans="11:12" ht="12.75">
      <c r="K118" s="28"/>
      <c r="L118" s="28"/>
    </row>
    <row r="2170" ht="12.75">
      <c r="O2170" s="14"/>
    </row>
    <row r="2171" ht="12.75">
      <c r="O2171" s="14"/>
    </row>
    <row r="2172" ht="12.75">
      <c r="O2172" s="14"/>
    </row>
    <row r="2173" ht="12.75">
      <c r="O2173" s="14"/>
    </row>
    <row r="2174" ht="12.75">
      <c r="O2174" s="14"/>
    </row>
    <row r="2175" ht="12.75">
      <c r="O2175" s="14"/>
    </row>
    <row r="2176" ht="12.75">
      <c r="O2176" s="14"/>
    </row>
    <row r="2177" ht="12.75">
      <c r="O2177" s="14"/>
    </row>
    <row r="2178" ht="12.75">
      <c r="O2178" s="14"/>
    </row>
    <row r="2179" ht="12.75">
      <c r="O2179" s="14"/>
    </row>
    <row r="2180" ht="12.75">
      <c r="O2180" s="14"/>
    </row>
    <row r="2181" ht="12.75">
      <c r="O2181" s="14"/>
    </row>
    <row r="2182" ht="12.75">
      <c r="O2182" s="14"/>
    </row>
    <row r="2183" ht="12.75">
      <c r="O2183" s="14"/>
    </row>
    <row r="2184" ht="12.75">
      <c r="O2184" s="14"/>
    </row>
    <row r="2185" ht="12.75">
      <c r="O2185" s="14"/>
    </row>
    <row r="2186" ht="12.75">
      <c r="O2186" s="14"/>
    </row>
    <row r="2187" ht="12.75">
      <c r="O2187" s="14"/>
    </row>
    <row r="2188" ht="12.75">
      <c r="O2188" s="14"/>
    </row>
    <row r="2189" ht="12.75">
      <c r="O2189" s="14"/>
    </row>
    <row r="2190" ht="12.75">
      <c r="O2190" s="14"/>
    </row>
    <row r="2191" ht="12.75">
      <c r="O2191" s="14"/>
    </row>
    <row r="2192" ht="12.75">
      <c r="O2192" s="14"/>
    </row>
    <row r="2193" ht="12.75">
      <c r="O2193" s="14"/>
    </row>
    <row r="2194" ht="12.75">
      <c r="M2194" s="14"/>
    </row>
    <row r="2195" ht="12.75">
      <c r="M2195" s="14"/>
    </row>
    <row r="2196" ht="12.75">
      <c r="M2196" s="14"/>
    </row>
    <row r="2197" spans="11:24" ht="12.75"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</row>
    <row r="2198" ht="12.75">
      <c r="M2198" s="14"/>
    </row>
    <row r="2199" ht="12.75">
      <c r="M2199" s="14"/>
    </row>
    <row r="2200" ht="12.75">
      <c r="M2200" s="14"/>
    </row>
    <row r="2201" ht="12.75">
      <c r="M2201" s="14"/>
    </row>
    <row r="2202" spans="12:24" ht="12.75"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</row>
    <row r="2203" ht="12.75">
      <c r="M2203" s="14"/>
    </row>
    <row r="2204" ht="12.75">
      <c r="M2204" s="14"/>
    </row>
    <row r="2205" ht="12.75">
      <c r="M2205" s="14"/>
    </row>
    <row r="2206" spans="11:24" ht="12.75"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</row>
    <row r="2207" spans="11:24" ht="12.75"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</row>
    <row r="2208" ht="12.75">
      <c r="M2208" s="14"/>
    </row>
    <row r="2209" ht="12.75">
      <c r="M2209" s="14"/>
    </row>
    <row r="2210" ht="12.75">
      <c r="M2210" s="14"/>
    </row>
    <row r="2211" spans="11:12" ht="12.75">
      <c r="K2211" s="14"/>
      <c r="L2211" s="14"/>
    </row>
    <row r="2212" ht="12.75">
      <c r="M2212" s="14"/>
    </row>
    <row r="2213" ht="12.75">
      <c r="M2213" s="14"/>
    </row>
    <row r="2214" spans="11:24" ht="12.75"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42</v>
      </c>
      <c r="B1" s="1" t="s">
        <v>43</v>
      </c>
    </row>
    <row r="2" spans="1:2" ht="12.75" customHeight="1">
      <c r="A2">
        <v>2010</v>
      </c>
      <c r="B2">
        <v>0</v>
      </c>
    </row>
    <row r="3" spans="1:2" ht="12.75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1</v>
      </c>
    </row>
    <row r="7" spans="1:2" ht="12.75">
      <c r="A7">
        <v>2005</v>
      </c>
      <c r="B7">
        <v>1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1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4</v>
      </c>
    </row>
    <row r="19" spans="1:2" ht="12.75">
      <c r="A19">
        <v>1993</v>
      </c>
      <c r="B19">
        <v>4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5</v>
      </c>
    </row>
    <row r="22" spans="1:2" ht="12.75">
      <c r="A22">
        <v>1990</v>
      </c>
      <c r="B22">
        <v>5</v>
      </c>
    </row>
    <row r="23" spans="1:2" ht="12.75">
      <c r="A23">
        <v>1989</v>
      </c>
      <c r="B23">
        <v>5</v>
      </c>
    </row>
    <row r="24" spans="1:2" ht="12.75">
      <c r="A24">
        <v>1988</v>
      </c>
      <c r="B24">
        <v>6</v>
      </c>
    </row>
    <row r="25" spans="1:2" ht="12.75">
      <c r="A25">
        <v>1987</v>
      </c>
      <c r="B25">
        <v>6</v>
      </c>
    </row>
    <row r="26" spans="1:2" ht="12.75">
      <c r="A26">
        <v>1986</v>
      </c>
      <c r="B26">
        <v>6</v>
      </c>
    </row>
    <row r="27" spans="1:2" ht="12.75">
      <c r="A27">
        <v>1985</v>
      </c>
      <c r="B27">
        <v>6</v>
      </c>
    </row>
    <row r="28" spans="1:2" ht="12.75">
      <c r="A28">
        <v>1984</v>
      </c>
      <c r="B28">
        <v>6</v>
      </c>
    </row>
    <row r="29" spans="1:2" ht="12.75">
      <c r="A29">
        <v>1983</v>
      </c>
      <c r="B29">
        <v>6</v>
      </c>
    </row>
    <row r="30" spans="1:2" ht="12.75">
      <c r="A30">
        <v>1982</v>
      </c>
      <c r="B30">
        <v>6</v>
      </c>
    </row>
    <row r="31" spans="1:2" ht="12.75">
      <c r="A31">
        <v>1981</v>
      </c>
      <c r="B31">
        <v>6</v>
      </c>
    </row>
    <row r="32" spans="1:2" ht="12.75">
      <c r="A32">
        <v>1980</v>
      </c>
      <c r="B32">
        <v>7</v>
      </c>
    </row>
    <row r="33" spans="1:2" ht="12.75">
      <c r="A33">
        <v>1979</v>
      </c>
      <c r="B33">
        <v>7</v>
      </c>
    </row>
    <row r="34" spans="1:2" ht="12.75">
      <c r="A34">
        <v>1978</v>
      </c>
      <c r="B34">
        <v>7</v>
      </c>
    </row>
    <row r="35" spans="1:2" ht="12.75">
      <c r="A35">
        <v>1977</v>
      </c>
      <c r="B35">
        <v>7</v>
      </c>
    </row>
    <row r="36" spans="1:2" ht="12.75">
      <c r="A36">
        <v>1976</v>
      </c>
      <c r="B36">
        <v>7</v>
      </c>
    </row>
    <row r="37" spans="1:2" ht="12.75">
      <c r="A37">
        <v>1975</v>
      </c>
      <c r="B37">
        <v>7</v>
      </c>
    </row>
    <row r="38" spans="1:2" ht="12.75">
      <c r="A38">
        <v>1974</v>
      </c>
      <c r="B38">
        <v>7</v>
      </c>
    </row>
    <row r="39" spans="1:2" ht="12.75">
      <c r="A39">
        <v>1973</v>
      </c>
      <c r="B39">
        <v>7</v>
      </c>
    </row>
    <row r="40" spans="1:2" ht="12.75">
      <c r="A40">
        <v>1972</v>
      </c>
      <c r="B40">
        <v>7</v>
      </c>
    </row>
    <row r="41" spans="1:2" ht="12.75">
      <c r="A41">
        <v>1971</v>
      </c>
      <c r="B41">
        <v>7</v>
      </c>
    </row>
    <row r="42" spans="1:2" ht="12.75">
      <c r="A42">
        <v>1970</v>
      </c>
      <c r="B42">
        <v>8</v>
      </c>
    </row>
    <row r="43" spans="1:2" ht="12.75">
      <c r="A43">
        <v>1969</v>
      </c>
      <c r="B43">
        <v>8</v>
      </c>
    </row>
    <row r="44" spans="1:2" ht="12.75">
      <c r="A44">
        <v>1968</v>
      </c>
      <c r="B44">
        <v>8</v>
      </c>
    </row>
    <row r="45" spans="1:2" ht="12.75">
      <c r="A45">
        <v>1967</v>
      </c>
      <c r="B45">
        <v>8</v>
      </c>
    </row>
    <row r="46" spans="1:2" ht="12.75">
      <c r="A46">
        <v>1966</v>
      </c>
      <c r="B46">
        <v>8</v>
      </c>
    </row>
    <row r="47" spans="1:2" ht="12.75">
      <c r="A47">
        <v>1965</v>
      </c>
      <c r="B47">
        <v>8</v>
      </c>
    </row>
    <row r="48" spans="1:2" ht="12.75">
      <c r="A48">
        <v>1964</v>
      </c>
      <c r="B48">
        <v>8</v>
      </c>
    </row>
    <row r="49" spans="1:2" ht="12.75">
      <c r="A49">
        <v>1963</v>
      </c>
      <c r="B49">
        <v>8</v>
      </c>
    </row>
    <row r="50" spans="1:2" ht="12.75">
      <c r="A50">
        <v>1962</v>
      </c>
      <c r="B50">
        <v>8</v>
      </c>
    </row>
    <row r="51" spans="1:2" ht="12.75">
      <c r="A51">
        <v>1961</v>
      </c>
      <c r="B51">
        <v>8</v>
      </c>
    </row>
    <row r="52" spans="1:2" ht="12.75">
      <c r="A52">
        <v>1960</v>
      </c>
      <c r="B52">
        <v>9</v>
      </c>
    </row>
    <row r="53" spans="1:2" ht="12.75">
      <c r="A53">
        <v>1959</v>
      </c>
      <c r="B53">
        <v>9</v>
      </c>
    </row>
    <row r="54" spans="1:2" ht="12.75">
      <c r="A54">
        <v>1958</v>
      </c>
      <c r="B54">
        <v>9</v>
      </c>
    </row>
    <row r="55" spans="1:2" ht="12.75">
      <c r="A55">
        <v>1957</v>
      </c>
      <c r="B55">
        <v>9</v>
      </c>
    </row>
    <row r="56" spans="1:2" ht="12.75">
      <c r="A56">
        <v>1956</v>
      </c>
      <c r="B56">
        <v>9</v>
      </c>
    </row>
    <row r="57" spans="1:2" ht="12.75">
      <c r="A57">
        <v>1955</v>
      </c>
      <c r="B57">
        <v>9</v>
      </c>
    </row>
    <row r="58" spans="1:2" ht="12.75">
      <c r="A58">
        <v>1954</v>
      </c>
      <c r="B58">
        <v>9</v>
      </c>
    </row>
    <row r="59" spans="1:2" ht="12.75">
      <c r="A59">
        <v>1953</v>
      </c>
      <c r="B59">
        <v>9</v>
      </c>
    </row>
    <row r="60" spans="1:2" ht="12.75">
      <c r="A60">
        <v>1952</v>
      </c>
      <c r="B60">
        <v>9</v>
      </c>
    </row>
    <row r="61" spans="1:2" ht="12.75">
      <c r="A61">
        <v>1951</v>
      </c>
      <c r="B61">
        <v>9</v>
      </c>
    </row>
    <row r="62" spans="1:2" ht="12.75">
      <c r="A62">
        <v>1950</v>
      </c>
      <c r="B62">
        <v>10</v>
      </c>
    </row>
    <row r="63" spans="1:2" ht="12.75">
      <c r="A63">
        <v>1949</v>
      </c>
      <c r="B63">
        <v>10</v>
      </c>
    </row>
    <row r="64" spans="1:2" ht="12.75">
      <c r="A64">
        <v>1948</v>
      </c>
      <c r="B64">
        <v>10</v>
      </c>
    </row>
    <row r="65" spans="1:2" ht="12.75">
      <c r="A65">
        <v>1947</v>
      </c>
      <c r="B65">
        <v>10</v>
      </c>
    </row>
    <row r="66" spans="1:2" ht="12.75">
      <c r="A66">
        <v>1946</v>
      </c>
      <c r="B66">
        <v>10</v>
      </c>
    </row>
    <row r="67" spans="1:2" ht="12.75">
      <c r="A67">
        <v>1945</v>
      </c>
      <c r="B67">
        <v>10</v>
      </c>
    </row>
    <row r="68" spans="1:2" ht="12.75">
      <c r="A68">
        <v>1944</v>
      </c>
      <c r="B68">
        <v>10</v>
      </c>
    </row>
    <row r="69" spans="1:2" ht="12.75">
      <c r="A69">
        <v>1943</v>
      </c>
      <c r="B69">
        <v>10</v>
      </c>
    </row>
    <row r="70" spans="1:2" ht="12.75">
      <c r="A70">
        <v>1942</v>
      </c>
      <c r="B70">
        <v>10</v>
      </c>
    </row>
    <row r="71" spans="1:2" ht="12.75">
      <c r="A71">
        <v>1941</v>
      </c>
      <c r="B71">
        <v>10</v>
      </c>
    </row>
    <row r="72" spans="1:2" ht="12.75">
      <c r="A72">
        <v>1940</v>
      </c>
      <c r="B72">
        <v>10</v>
      </c>
    </row>
    <row r="73" spans="1:2" ht="12.75">
      <c r="A73">
        <v>1939</v>
      </c>
      <c r="B73">
        <v>10</v>
      </c>
    </row>
    <row r="74" spans="1:2" ht="12.75">
      <c r="A74">
        <v>1938</v>
      </c>
      <c r="B74">
        <v>10</v>
      </c>
    </row>
    <row r="75" spans="1:2" ht="12.75">
      <c r="A75">
        <v>1937</v>
      </c>
      <c r="B75">
        <v>10</v>
      </c>
    </row>
    <row r="76" spans="1:2" ht="12.75">
      <c r="A76">
        <v>1936</v>
      </c>
      <c r="B76">
        <v>10</v>
      </c>
    </row>
    <row r="77" spans="1:2" ht="12.75">
      <c r="A77">
        <v>1935</v>
      </c>
      <c r="B7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2010-02-14T08:26:49Z</cp:lastPrinted>
  <dcterms:created xsi:type="dcterms:W3CDTF">2005-05-23T05:52:31Z</dcterms:created>
  <dcterms:modified xsi:type="dcterms:W3CDTF">2010-03-09T09:34:15Z</dcterms:modified>
  <cp:category/>
  <cp:version/>
  <cp:contentType/>
  <cp:contentStatus/>
</cp:coreProperties>
</file>