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<sst xmlns="http://schemas.openxmlformats.org/spreadsheetml/2006/main" count="222" uniqueCount="64">
  <si>
    <t>Drużyny</t>
  </si>
  <si>
    <t>L.P.</t>
  </si>
  <si>
    <t>Drużyna</t>
  </si>
  <si>
    <t>bieg01</t>
  </si>
  <si>
    <t>bieg02</t>
  </si>
  <si>
    <t>bieg03</t>
  </si>
  <si>
    <t>bieg04</t>
  </si>
  <si>
    <t>bieg05</t>
  </si>
  <si>
    <t>bieg06</t>
  </si>
  <si>
    <t>bieg07</t>
  </si>
  <si>
    <t>bieg08</t>
  </si>
  <si>
    <t>bieg09</t>
  </si>
  <si>
    <t>bieg10</t>
  </si>
  <si>
    <t>bieg11</t>
  </si>
  <si>
    <t>suma</t>
  </si>
  <si>
    <t>il. Biegów</t>
  </si>
  <si>
    <t>TOREC Toruń</t>
  </si>
  <si>
    <t>TKKF Kolejarz Bydgoszcz</t>
  </si>
  <si>
    <t>KB Lech Rypin</t>
  </si>
  <si>
    <t>KM UMK Toruń</t>
  </si>
  <si>
    <t>Mężczyźni</t>
  </si>
  <si>
    <t>Nazwisko i imię</t>
  </si>
  <si>
    <t>8 naj.</t>
  </si>
  <si>
    <t>MARCINKIEWICZ LESZEK</t>
  </si>
  <si>
    <t>MACZYŃSKI GRZEGORZ</t>
  </si>
  <si>
    <t>CIESIUN RAFAŁ</t>
  </si>
  <si>
    <t>PALMA MIROSŁAW</t>
  </si>
  <si>
    <t>BRATEK ANDRZEJ</t>
  </si>
  <si>
    <t>JANOWSKI PIOTR</t>
  </si>
  <si>
    <t>MARCINKIEWICZ JAN</t>
  </si>
  <si>
    <t>SZYMAŃSKI PIOTR</t>
  </si>
  <si>
    <t>ŁUCZAK PAWEŁ</t>
  </si>
  <si>
    <t>ŁĄCZNY JACEK</t>
  </si>
  <si>
    <t>ZDUNKOWSKI MARCIN</t>
  </si>
  <si>
    <t>SZWEC ANDRZEJ</t>
  </si>
  <si>
    <t>SZWEC LESZEK</t>
  </si>
  <si>
    <t>WITT HENRYK</t>
  </si>
  <si>
    <t>BEREBECKI ROMAN</t>
  </si>
  <si>
    <t>SZWEC PAWEŁ</t>
  </si>
  <si>
    <t>GERKA KRZYSZTOF</t>
  </si>
  <si>
    <t>LENC JANUSZ</t>
  </si>
  <si>
    <t>LISEWSKI TOMASZ</t>
  </si>
  <si>
    <t>WILARY STANISŁAW</t>
  </si>
  <si>
    <t>TYBUSZEWSKI JANUSZ</t>
  </si>
  <si>
    <t>PIWOŃSKI ROBERT</t>
  </si>
  <si>
    <t>PIÓRKOWSKI ALEKSANDER</t>
  </si>
  <si>
    <t>MAJEWSKI JAN</t>
  </si>
  <si>
    <t>KOWALSKI RAFAŁ</t>
  </si>
  <si>
    <t>Kobiety</t>
  </si>
  <si>
    <t>PALACZ WIOLETTA</t>
  </si>
  <si>
    <t>KOWALSKA EWA</t>
  </si>
  <si>
    <t>PODBIELSKA ALINA</t>
  </si>
  <si>
    <t>BASENDOWSKA EWA</t>
  </si>
  <si>
    <t>M-20</t>
  </si>
  <si>
    <t>8 naj</t>
  </si>
  <si>
    <t>M-30</t>
  </si>
  <si>
    <t>M-40</t>
  </si>
  <si>
    <t>Szymański Piotr</t>
  </si>
  <si>
    <t>M-50</t>
  </si>
  <si>
    <t>il. biegów</t>
  </si>
  <si>
    <t>M-60</t>
  </si>
  <si>
    <t>K-30</t>
  </si>
  <si>
    <t>K-40</t>
  </si>
  <si>
    <t>Basendowska Ewa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</si>
</sst>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textRotation="90"/>
    </xf>
    <xf numFmtId="164" fontId="0" fillId="0" borderId="2" xfId="0" applyFont="1" applyFill="1" applyBorder="1" applyAlignment="1">
      <alignment/>
    </xf>
    <xf numFmtId="164" fontId="0" fillId="0" borderId="2" xfId="0" applyNumberForma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" xfId="0" applyFont="1" applyBorder="1" applyAlignment="1">
      <alignment horizontal="center" textRotation="90"/>
    </xf>
    <xf numFmtId="164" fontId="1" fillId="0" borderId="1" xfId="0" applyFont="1" applyFill="1" applyBorder="1" applyAlignment="1">
      <alignment horizontal="center" textRotation="90"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top" wrapText="1"/>
    </xf>
    <xf numFmtId="164" fontId="1" fillId="0" borderId="3" xfId="0" applyFont="1" applyBorder="1" applyAlignment="1">
      <alignment horizontal="center"/>
    </xf>
    <xf numFmtId="164" fontId="1" fillId="0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26.7109375" style="0" customWidth="1"/>
    <col min="3" max="3" width="3.28125" style="1" customWidth="1"/>
    <col min="4" max="10" width="4.00390625" style="1" customWidth="1"/>
    <col min="11" max="11" width="3.28125" style="1" customWidth="1"/>
    <col min="12" max="13" width="4.00390625" style="1" customWidth="1"/>
    <col min="14" max="14" width="5.00390625" style="1" customWidth="1"/>
    <col min="15" max="15" width="3.28125" style="1" customWidth="1"/>
    <col min="16" max="16" width="5.00390625" style="1" customWidth="1"/>
  </cols>
  <sheetData>
    <row r="1" ht="12.75">
      <c r="B1" t="s">
        <v>0</v>
      </c>
    </row>
    <row r="2" spans="1:15" ht="48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2.75">
      <c r="A3" s="2">
        <v>1</v>
      </c>
      <c r="B3" s="4" t="s">
        <v>16</v>
      </c>
      <c r="C3" s="5">
        <v>13</v>
      </c>
      <c r="D3" s="5">
        <v>11</v>
      </c>
      <c r="E3" s="5">
        <v>7</v>
      </c>
      <c r="F3" s="5">
        <v>13</v>
      </c>
      <c r="G3" s="5">
        <v>7</v>
      </c>
      <c r="H3" s="5">
        <v>9</v>
      </c>
      <c r="I3" s="5">
        <v>5</v>
      </c>
      <c r="J3" s="5">
        <v>7</v>
      </c>
      <c r="K3" s="5">
        <v>15</v>
      </c>
      <c r="L3" s="5">
        <v>9</v>
      </c>
      <c r="M3" s="5">
        <v>9</v>
      </c>
      <c r="N3" s="5">
        <f>SUM(C3:M3)</f>
        <v>105</v>
      </c>
      <c r="O3" s="5">
        <f>COUNT(C3:M3)</f>
        <v>11</v>
      </c>
    </row>
    <row r="4" spans="1:15" ht="12.75">
      <c r="A4" s="2">
        <v>2</v>
      </c>
      <c r="B4" s="4" t="s">
        <v>17</v>
      </c>
      <c r="C4" s="5">
        <v>11</v>
      </c>
      <c r="D4" s="5">
        <v>15</v>
      </c>
      <c r="E4" s="5">
        <v>11</v>
      </c>
      <c r="F4" s="5"/>
      <c r="G4" s="5">
        <v>1</v>
      </c>
      <c r="H4" s="5">
        <v>7</v>
      </c>
      <c r="I4" s="5">
        <v>15</v>
      </c>
      <c r="J4" s="5">
        <v>8</v>
      </c>
      <c r="K4" s="5"/>
      <c r="L4" s="5">
        <v>13</v>
      </c>
      <c r="M4" s="5">
        <v>15</v>
      </c>
      <c r="N4" s="5">
        <f>SUM(C4:M4)</f>
        <v>96</v>
      </c>
      <c r="O4" s="5">
        <f>COUNT(C4:M4)</f>
        <v>9</v>
      </c>
    </row>
    <row r="5" spans="1:15" ht="12.75">
      <c r="A5" s="2">
        <v>3</v>
      </c>
      <c r="B5" s="4" t="s">
        <v>18</v>
      </c>
      <c r="C5" s="5">
        <v>9</v>
      </c>
      <c r="D5" s="5">
        <v>8</v>
      </c>
      <c r="E5" s="5">
        <v>9</v>
      </c>
      <c r="F5" s="5">
        <v>11</v>
      </c>
      <c r="G5" s="5">
        <v>3</v>
      </c>
      <c r="H5" s="5">
        <v>4</v>
      </c>
      <c r="I5" s="5"/>
      <c r="J5" s="5">
        <v>13</v>
      </c>
      <c r="K5" s="5">
        <v>13</v>
      </c>
      <c r="L5" s="5"/>
      <c r="M5" s="5">
        <v>6</v>
      </c>
      <c r="N5" s="5">
        <f>SUM(C5:M5)</f>
        <v>76</v>
      </c>
      <c r="O5" s="5">
        <f>COUNT(C5:M5)</f>
        <v>9</v>
      </c>
    </row>
    <row r="6" spans="1:15" ht="12.75">
      <c r="A6" s="2">
        <v>4</v>
      </c>
      <c r="B6" s="4" t="s">
        <v>19</v>
      </c>
      <c r="C6" s="5">
        <v>15</v>
      </c>
      <c r="D6" s="5">
        <v>9</v>
      </c>
      <c r="E6" s="5">
        <v>13</v>
      </c>
      <c r="F6" s="5">
        <v>7</v>
      </c>
      <c r="G6" s="5"/>
      <c r="H6" s="5">
        <v>3</v>
      </c>
      <c r="I6" s="5"/>
      <c r="J6" s="5"/>
      <c r="K6" s="5"/>
      <c r="L6" s="5">
        <v>7</v>
      </c>
      <c r="M6" s="5"/>
      <c r="N6" s="5">
        <f>SUM(C6:M6)</f>
        <v>54</v>
      </c>
      <c r="O6" s="5">
        <f>COUNT(C6:M6)</f>
        <v>6</v>
      </c>
    </row>
    <row r="8" ht="12.75">
      <c r="B8" t="s">
        <v>20</v>
      </c>
    </row>
    <row r="9" spans="1:16" ht="48.75">
      <c r="A9" s="2" t="s">
        <v>1</v>
      </c>
      <c r="B9" s="2" t="s">
        <v>21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  <c r="P9" s="3" t="s">
        <v>22</v>
      </c>
    </row>
    <row r="10" spans="1:16" ht="12.75">
      <c r="A10" s="2">
        <v>1</v>
      </c>
      <c r="B10" s="4" t="s">
        <v>23</v>
      </c>
      <c r="C10" s="6">
        <v>91</v>
      </c>
      <c r="D10" s="6"/>
      <c r="E10" s="6">
        <v>170</v>
      </c>
      <c r="F10" s="6">
        <v>133</v>
      </c>
      <c r="G10" s="6">
        <v>174</v>
      </c>
      <c r="H10" s="6">
        <v>132</v>
      </c>
      <c r="I10" s="6">
        <v>181</v>
      </c>
      <c r="J10" s="6">
        <v>119</v>
      </c>
      <c r="K10" s="6">
        <v>22</v>
      </c>
      <c r="L10" s="6">
        <v>242</v>
      </c>
      <c r="M10" s="6">
        <v>100</v>
      </c>
      <c r="N10" s="2">
        <f>SUM(C10:M10)</f>
        <v>1364</v>
      </c>
      <c r="O10" s="5">
        <f>COUNT(C10:M10)</f>
        <v>10</v>
      </c>
      <c r="P10" s="5">
        <f>+N10-K10-C10</f>
        <v>1251</v>
      </c>
    </row>
    <row r="11" spans="1:16" ht="12.75">
      <c r="A11" s="2">
        <v>2</v>
      </c>
      <c r="B11" s="4" t="s">
        <v>24</v>
      </c>
      <c r="C11" s="6">
        <v>94</v>
      </c>
      <c r="D11" s="6">
        <v>182</v>
      </c>
      <c r="E11" s="6">
        <v>172</v>
      </c>
      <c r="F11" s="6"/>
      <c r="G11" s="6"/>
      <c r="H11" s="6">
        <v>134</v>
      </c>
      <c r="I11" s="6">
        <v>178</v>
      </c>
      <c r="J11" s="6"/>
      <c r="K11" s="6">
        <v>24</v>
      </c>
      <c r="L11" s="6">
        <v>253</v>
      </c>
      <c r="M11" s="6">
        <v>108</v>
      </c>
      <c r="N11" s="2">
        <f>SUM(C11:M11)</f>
        <v>1145</v>
      </c>
      <c r="O11" s="5">
        <f>COUNT(C11:M11)</f>
        <v>8</v>
      </c>
      <c r="P11" s="5">
        <f>+N11-0</f>
        <v>1145</v>
      </c>
    </row>
    <row r="12" spans="1:16" ht="12.75">
      <c r="A12" s="2">
        <v>3</v>
      </c>
      <c r="B12" s="4" t="s">
        <v>25</v>
      </c>
      <c r="C12" s="6">
        <v>66</v>
      </c>
      <c r="D12" s="6">
        <v>145</v>
      </c>
      <c r="E12" s="6">
        <v>137</v>
      </c>
      <c r="F12" s="6">
        <v>109</v>
      </c>
      <c r="G12" s="6">
        <v>140</v>
      </c>
      <c r="H12" s="6">
        <v>106</v>
      </c>
      <c r="I12" s="6"/>
      <c r="J12" s="6"/>
      <c r="K12" s="6"/>
      <c r="L12" s="6">
        <v>207</v>
      </c>
      <c r="M12" s="6"/>
      <c r="N12" s="2">
        <f>SUM(C12:M12)</f>
        <v>910</v>
      </c>
      <c r="O12" s="5">
        <f>COUNT(C12:M12)</f>
        <v>7</v>
      </c>
      <c r="P12" s="5">
        <v>0</v>
      </c>
    </row>
    <row r="13" spans="1:16" ht="12.75">
      <c r="A13" s="2">
        <v>4</v>
      </c>
      <c r="B13" s="4" t="s">
        <v>26</v>
      </c>
      <c r="C13" s="6">
        <v>70</v>
      </c>
      <c r="D13" s="6">
        <v>149</v>
      </c>
      <c r="E13" s="6">
        <v>135</v>
      </c>
      <c r="F13" s="6">
        <v>106</v>
      </c>
      <c r="G13" s="6">
        <v>148</v>
      </c>
      <c r="H13" s="6">
        <v>102</v>
      </c>
      <c r="I13" s="6"/>
      <c r="J13" s="6"/>
      <c r="K13" s="6"/>
      <c r="L13" s="6">
        <v>192</v>
      </c>
      <c r="M13" s="6"/>
      <c r="N13" s="2">
        <f>SUM(C13:M13)</f>
        <v>902</v>
      </c>
      <c r="O13" s="5">
        <f>COUNT(C13:M13)</f>
        <v>7</v>
      </c>
      <c r="P13" s="5">
        <v>0</v>
      </c>
    </row>
    <row r="14" spans="1:16" ht="12.75">
      <c r="A14" s="2">
        <v>5</v>
      </c>
      <c r="B14" s="4" t="s">
        <v>27</v>
      </c>
      <c r="C14" s="6">
        <v>56</v>
      </c>
      <c r="D14" s="6">
        <v>146</v>
      </c>
      <c r="E14" s="6">
        <v>126</v>
      </c>
      <c r="F14" s="6"/>
      <c r="G14" s="6"/>
      <c r="H14" s="6">
        <v>99</v>
      </c>
      <c r="I14" s="6">
        <v>120</v>
      </c>
      <c r="J14" s="6">
        <v>93</v>
      </c>
      <c r="K14" s="6"/>
      <c r="L14" s="6">
        <v>181</v>
      </c>
      <c r="M14" s="6">
        <v>78</v>
      </c>
      <c r="N14" s="2">
        <f>SUM(C14:M14)</f>
        <v>899</v>
      </c>
      <c r="O14" s="5">
        <f>COUNT(C14:M14)</f>
        <v>8</v>
      </c>
      <c r="P14" s="5">
        <f>+N14-0</f>
        <v>899</v>
      </c>
    </row>
    <row r="15" spans="1:16" ht="12.75">
      <c r="A15" s="2">
        <v>6</v>
      </c>
      <c r="B15" s="4" t="s">
        <v>28</v>
      </c>
      <c r="C15" s="6"/>
      <c r="D15" s="6">
        <v>170</v>
      </c>
      <c r="E15" s="6">
        <v>157</v>
      </c>
      <c r="F15" s="6">
        <v>126</v>
      </c>
      <c r="G15" s="6"/>
      <c r="H15" s="6">
        <v>122</v>
      </c>
      <c r="I15" s="6"/>
      <c r="J15" s="6">
        <v>109</v>
      </c>
      <c r="K15" s="6"/>
      <c r="L15" s="6">
        <v>208</v>
      </c>
      <c r="M15" s="6"/>
      <c r="N15" s="2">
        <f>SUM(C15:M15)</f>
        <v>892</v>
      </c>
      <c r="O15" s="5">
        <f>COUNT(C15:M15)</f>
        <v>6</v>
      </c>
      <c r="P15" s="7">
        <v>0</v>
      </c>
    </row>
    <row r="16" spans="1:16" ht="12.75">
      <c r="A16" s="2">
        <v>7</v>
      </c>
      <c r="B16" s="4" t="s">
        <v>29</v>
      </c>
      <c r="C16" s="6">
        <v>50</v>
      </c>
      <c r="D16" s="6"/>
      <c r="E16" s="6">
        <v>114</v>
      </c>
      <c r="F16" s="6">
        <v>80</v>
      </c>
      <c r="G16" s="6">
        <v>117</v>
      </c>
      <c r="H16" s="6">
        <v>91</v>
      </c>
      <c r="I16" s="6">
        <v>116</v>
      </c>
      <c r="J16" s="6">
        <v>79</v>
      </c>
      <c r="K16" s="6">
        <v>14</v>
      </c>
      <c r="L16" s="6">
        <v>156</v>
      </c>
      <c r="M16" s="6"/>
      <c r="N16" s="2">
        <f>SUM(C16:M16)</f>
        <v>817</v>
      </c>
      <c r="O16" s="5">
        <f>COUNT(C16:M16)</f>
        <v>9</v>
      </c>
      <c r="P16" s="5">
        <f>+N16-K16</f>
        <v>803</v>
      </c>
    </row>
    <row r="17" spans="1:16" ht="12.75">
      <c r="A17" s="2">
        <v>8</v>
      </c>
      <c r="B17" s="4" t="s">
        <v>30</v>
      </c>
      <c r="C17" s="6">
        <v>89</v>
      </c>
      <c r="D17" s="6">
        <v>176</v>
      </c>
      <c r="E17" s="6">
        <v>160</v>
      </c>
      <c r="F17" s="6">
        <v>138</v>
      </c>
      <c r="G17" s="6">
        <v>172</v>
      </c>
      <c r="H17" s="6"/>
      <c r="I17" s="6"/>
      <c r="J17" s="6">
        <v>75</v>
      </c>
      <c r="K17" s="6"/>
      <c r="L17" s="6"/>
      <c r="M17" s="6"/>
      <c r="N17" s="2">
        <f>SUM(C17:M17)</f>
        <v>810</v>
      </c>
      <c r="O17" s="5">
        <f>COUNT(C17:M17)</f>
        <v>6</v>
      </c>
      <c r="P17" s="7">
        <v>0</v>
      </c>
    </row>
    <row r="18" spans="1:16" ht="12.75">
      <c r="A18" s="2">
        <v>9</v>
      </c>
      <c r="B18" s="4" t="s">
        <v>31</v>
      </c>
      <c r="C18" s="6">
        <v>68</v>
      </c>
      <c r="D18" s="6">
        <v>160</v>
      </c>
      <c r="E18" s="6">
        <v>142</v>
      </c>
      <c r="F18" s="6"/>
      <c r="G18" s="6"/>
      <c r="H18" s="6"/>
      <c r="I18" s="6">
        <v>142</v>
      </c>
      <c r="J18" s="6"/>
      <c r="K18" s="6"/>
      <c r="L18" s="6">
        <v>187</v>
      </c>
      <c r="M18" s="6">
        <v>87</v>
      </c>
      <c r="N18" s="2">
        <f>SUM(C18:M18)</f>
        <v>786</v>
      </c>
      <c r="O18" s="5">
        <f>COUNT(C18:M18)</f>
        <v>6</v>
      </c>
      <c r="P18" s="7">
        <v>0</v>
      </c>
    </row>
    <row r="19" spans="1:16" ht="12.75">
      <c r="A19" s="2">
        <v>10</v>
      </c>
      <c r="B19" s="4" t="s">
        <v>32</v>
      </c>
      <c r="C19" s="6">
        <v>40</v>
      </c>
      <c r="D19" s="6">
        <v>132</v>
      </c>
      <c r="E19" s="6">
        <v>127</v>
      </c>
      <c r="F19" s="6">
        <v>103</v>
      </c>
      <c r="G19" s="6">
        <v>146</v>
      </c>
      <c r="H19" s="6"/>
      <c r="I19" s="6"/>
      <c r="J19" s="6"/>
      <c r="K19" s="6"/>
      <c r="L19" s="6">
        <v>201</v>
      </c>
      <c r="M19" s="6"/>
      <c r="N19" s="2">
        <f>SUM(C19:M19)</f>
        <v>749</v>
      </c>
      <c r="O19" s="5">
        <f>COUNT(C19:M19)</f>
        <v>6</v>
      </c>
      <c r="P19" s="7">
        <v>0</v>
      </c>
    </row>
    <row r="20" spans="1:16" ht="12.75">
      <c r="A20" s="2">
        <v>11</v>
      </c>
      <c r="B20" s="4" t="s">
        <v>33</v>
      </c>
      <c r="C20" s="6">
        <v>67</v>
      </c>
      <c r="D20" s="6">
        <v>159</v>
      </c>
      <c r="E20" s="6">
        <v>149</v>
      </c>
      <c r="F20" s="6">
        <v>114</v>
      </c>
      <c r="G20" s="6">
        <v>138</v>
      </c>
      <c r="H20" s="6"/>
      <c r="I20" s="6"/>
      <c r="J20" s="6">
        <v>100</v>
      </c>
      <c r="K20" s="6">
        <v>18</v>
      </c>
      <c r="L20" s="6"/>
      <c r="M20" s="6"/>
      <c r="N20" s="2">
        <f>SUM(C20:M20)</f>
        <v>745</v>
      </c>
      <c r="O20" s="5">
        <f>COUNT(C20:M20)</f>
        <v>7</v>
      </c>
      <c r="P20" s="5">
        <v>0</v>
      </c>
    </row>
    <row r="21" spans="1:16" ht="12.75">
      <c r="A21" s="2">
        <v>12</v>
      </c>
      <c r="B21" s="4" t="s">
        <v>34</v>
      </c>
      <c r="C21" s="6"/>
      <c r="D21" s="6">
        <v>111</v>
      </c>
      <c r="E21" s="6">
        <v>75</v>
      </c>
      <c r="F21" s="6">
        <v>69</v>
      </c>
      <c r="G21" s="6">
        <v>112</v>
      </c>
      <c r="H21" s="6">
        <v>65</v>
      </c>
      <c r="I21" s="6">
        <v>87</v>
      </c>
      <c r="J21" s="6">
        <v>58</v>
      </c>
      <c r="K21" s="6">
        <v>10</v>
      </c>
      <c r="L21" s="6">
        <v>106</v>
      </c>
      <c r="M21" s="6"/>
      <c r="N21" s="2">
        <f>SUM(C21:M21)</f>
        <v>693</v>
      </c>
      <c r="O21" s="5">
        <f>COUNT(C21:M21)</f>
        <v>9</v>
      </c>
      <c r="P21" s="5">
        <f>+N21-K21</f>
        <v>683</v>
      </c>
    </row>
    <row r="22" spans="1:16" ht="12.75">
      <c r="A22" s="2">
        <v>13</v>
      </c>
      <c r="B22" s="4" t="s">
        <v>35</v>
      </c>
      <c r="C22" s="6"/>
      <c r="D22" s="6">
        <v>93</v>
      </c>
      <c r="E22" s="6">
        <v>67</v>
      </c>
      <c r="F22" s="6"/>
      <c r="G22" s="6">
        <v>94</v>
      </c>
      <c r="H22" s="6">
        <v>72</v>
      </c>
      <c r="I22" s="6">
        <v>91</v>
      </c>
      <c r="J22" s="6">
        <v>57</v>
      </c>
      <c r="K22" s="6"/>
      <c r="L22" s="6">
        <v>103</v>
      </c>
      <c r="M22" s="6">
        <v>53</v>
      </c>
      <c r="N22" s="2">
        <f>SUM(C22:M22)</f>
        <v>630</v>
      </c>
      <c r="O22" s="5">
        <f>COUNT(C22:M22)</f>
        <v>8</v>
      </c>
      <c r="P22" s="5">
        <f>+N22-0</f>
        <v>630</v>
      </c>
    </row>
    <row r="23" spans="1:16" ht="12.75">
      <c r="A23" s="2">
        <v>14</v>
      </c>
      <c r="B23" s="4" t="s">
        <v>36</v>
      </c>
      <c r="C23" s="6"/>
      <c r="D23" s="6">
        <v>134</v>
      </c>
      <c r="E23" s="6"/>
      <c r="F23" s="6">
        <v>89</v>
      </c>
      <c r="G23" s="6"/>
      <c r="H23" s="6">
        <v>89</v>
      </c>
      <c r="I23" s="6"/>
      <c r="J23" s="6">
        <v>78</v>
      </c>
      <c r="K23" s="6">
        <v>13</v>
      </c>
      <c r="L23" s="6">
        <v>163</v>
      </c>
      <c r="M23" s="6">
        <v>63</v>
      </c>
      <c r="N23" s="2">
        <f>SUM(C23:M23)</f>
        <v>629</v>
      </c>
      <c r="O23" s="5">
        <f>COUNT(C23:M23)</f>
        <v>7</v>
      </c>
      <c r="P23" s="7">
        <v>0</v>
      </c>
    </row>
    <row r="24" spans="1:16" ht="12.75">
      <c r="A24" s="2">
        <v>15</v>
      </c>
      <c r="B24" s="4" t="s">
        <v>37</v>
      </c>
      <c r="C24" s="6">
        <v>44</v>
      </c>
      <c r="D24" s="6">
        <v>19</v>
      </c>
      <c r="E24" s="6">
        <v>61</v>
      </c>
      <c r="F24" s="6">
        <v>66</v>
      </c>
      <c r="G24" s="6">
        <v>89</v>
      </c>
      <c r="H24" s="6"/>
      <c r="I24" s="6"/>
      <c r="J24" s="6">
        <v>64</v>
      </c>
      <c r="K24" s="6">
        <v>7</v>
      </c>
      <c r="L24" s="6">
        <v>100</v>
      </c>
      <c r="M24" s="6"/>
      <c r="N24" s="2">
        <f>SUM(C24:M24)</f>
        <v>450</v>
      </c>
      <c r="O24" s="5">
        <f>COUNT(C24:M24)</f>
        <v>8</v>
      </c>
      <c r="P24" s="5">
        <f>+N24-0</f>
        <v>450</v>
      </c>
    </row>
    <row r="25" spans="1:16" ht="12.75">
      <c r="A25" s="2">
        <v>16</v>
      </c>
      <c r="B25" s="4" t="s">
        <v>38</v>
      </c>
      <c r="C25" s="6">
        <v>15</v>
      </c>
      <c r="D25" s="6"/>
      <c r="E25" s="6">
        <v>31</v>
      </c>
      <c r="F25" s="6">
        <v>54</v>
      </c>
      <c r="G25" s="6">
        <v>42</v>
      </c>
      <c r="H25" s="6"/>
      <c r="I25" s="6"/>
      <c r="J25" s="6">
        <v>72</v>
      </c>
      <c r="K25" s="6"/>
      <c r="L25" s="6">
        <v>145</v>
      </c>
      <c r="M25" s="6">
        <v>57</v>
      </c>
      <c r="N25" s="2">
        <f>SUM(C25:M25)</f>
        <v>416</v>
      </c>
      <c r="O25" s="5">
        <f>COUNT(C25:M25)</f>
        <v>7</v>
      </c>
      <c r="P25" s="7">
        <v>0</v>
      </c>
    </row>
    <row r="26" spans="1:16" ht="12.75">
      <c r="A26" s="2">
        <v>17</v>
      </c>
      <c r="B26" s="4" t="s">
        <v>39</v>
      </c>
      <c r="C26" s="6">
        <v>37</v>
      </c>
      <c r="D26" s="6">
        <v>100</v>
      </c>
      <c r="E26" s="6">
        <v>80</v>
      </c>
      <c r="F26" s="6">
        <v>53</v>
      </c>
      <c r="G26" s="6">
        <v>69</v>
      </c>
      <c r="H26" s="6"/>
      <c r="I26" s="6"/>
      <c r="J26" s="6">
        <v>22</v>
      </c>
      <c r="K26" s="6"/>
      <c r="L26" s="6">
        <v>1</v>
      </c>
      <c r="M26" s="6">
        <v>14</v>
      </c>
      <c r="N26" s="2">
        <f>SUM(C26:M26)</f>
        <v>376</v>
      </c>
      <c r="O26" s="5">
        <f>COUNT(C26:M26)</f>
        <v>8</v>
      </c>
      <c r="P26" s="5">
        <f>+N26-0</f>
        <v>376</v>
      </c>
    </row>
    <row r="27" spans="1:16" ht="12.75">
      <c r="A27" s="2">
        <v>18</v>
      </c>
      <c r="B27" s="4" t="s">
        <v>40</v>
      </c>
      <c r="C27" s="6">
        <v>42</v>
      </c>
      <c r="D27" s="6"/>
      <c r="E27" s="6">
        <v>84</v>
      </c>
      <c r="F27" s="6"/>
      <c r="G27" s="6">
        <v>102</v>
      </c>
      <c r="H27" s="6"/>
      <c r="I27" s="6">
        <v>54</v>
      </c>
      <c r="J27" s="6"/>
      <c r="K27" s="6"/>
      <c r="L27" s="6">
        <v>40</v>
      </c>
      <c r="M27" s="6">
        <v>35</v>
      </c>
      <c r="N27" s="2">
        <f>SUM(C27:M27)</f>
        <v>357</v>
      </c>
      <c r="O27" s="5">
        <f>COUNT(C27:M27)</f>
        <v>6</v>
      </c>
      <c r="P27" s="7">
        <v>0</v>
      </c>
    </row>
    <row r="28" spans="1:16" ht="12.75">
      <c r="A28" s="2">
        <v>19</v>
      </c>
      <c r="B28" s="4" t="s">
        <v>41</v>
      </c>
      <c r="C28" s="6"/>
      <c r="D28" s="6">
        <v>33</v>
      </c>
      <c r="E28" s="6">
        <v>88</v>
      </c>
      <c r="F28" s="6">
        <v>22</v>
      </c>
      <c r="G28" s="6">
        <v>93</v>
      </c>
      <c r="H28" s="6">
        <v>40</v>
      </c>
      <c r="I28" s="6"/>
      <c r="J28" s="6"/>
      <c r="K28" s="6"/>
      <c r="L28" s="6">
        <v>1</v>
      </c>
      <c r="M28" s="6"/>
      <c r="N28" s="2">
        <f>SUM(C28:M28)</f>
        <v>277</v>
      </c>
      <c r="O28" s="5">
        <f>COUNT(C28:M28)</f>
        <v>6</v>
      </c>
      <c r="P28" s="7">
        <v>0</v>
      </c>
    </row>
    <row r="29" spans="1:16" ht="12.75">
      <c r="A29" s="2">
        <v>20</v>
      </c>
      <c r="B29" s="4" t="s">
        <v>42</v>
      </c>
      <c r="C29" s="6">
        <v>25</v>
      </c>
      <c r="D29" s="6">
        <v>47</v>
      </c>
      <c r="E29" s="6">
        <v>30</v>
      </c>
      <c r="F29" s="6">
        <v>51</v>
      </c>
      <c r="G29" s="6">
        <v>66</v>
      </c>
      <c r="H29" s="6">
        <v>10</v>
      </c>
      <c r="I29" s="6"/>
      <c r="J29" s="6">
        <v>46</v>
      </c>
      <c r="K29" s="6"/>
      <c r="L29" s="6"/>
      <c r="M29" s="6"/>
      <c r="N29" s="2">
        <f>SUM(C29:M29)</f>
        <v>275</v>
      </c>
      <c r="O29" s="5">
        <f>COUNT(C29:M29)</f>
        <v>7</v>
      </c>
      <c r="P29" s="7">
        <v>0</v>
      </c>
    </row>
    <row r="30" spans="1:16" ht="12.75">
      <c r="A30" s="2">
        <v>21</v>
      </c>
      <c r="B30" s="4" t="s">
        <v>43</v>
      </c>
      <c r="C30" s="6">
        <v>32</v>
      </c>
      <c r="D30" s="6">
        <v>90</v>
      </c>
      <c r="E30" s="6"/>
      <c r="F30" s="6">
        <v>29</v>
      </c>
      <c r="G30" s="6"/>
      <c r="H30" s="6">
        <v>43</v>
      </c>
      <c r="I30" s="6">
        <v>41</v>
      </c>
      <c r="J30" s="6"/>
      <c r="K30" s="6"/>
      <c r="L30" s="6">
        <v>4</v>
      </c>
      <c r="M30" s="6"/>
      <c r="N30" s="2">
        <f>SUM(C30:M30)</f>
        <v>239</v>
      </c>
      <c r="O30" s="5">
        <f>COUNT(C30:M30)</f>
        <v>6</v>
      </c>
      <c r="P30" s="7">
        <v>0</v>
      </c>
    </row>
    <row r="31" spans="1:16" ht="12.75">
      <c r="A31" s="2">
        <v>22</v>
      </c>
      <c r="B31" s="4" t="s">
        <v>44</v>
      </c>
      <c r="C31" s="6">
        <v>30</v>
      </c>
      <c r="D31" s="6">
        <v>40</v>
      </c>
      <c r="E31" s="6">
        <v>34</v>
      </c>
      <c r="F31" s="6">
        <v>33</v>
      </c>
      <c r="G31" s="6"/>
      <c r="H31" s="6">
        <v>49</v>
      </c>
      <c r="I31" s="6"/>
      <c r="J31" s="6"/>
      <c r="K31" s="6"/>
      <c r="L31" s="6">
        <v>24</v>
      </c>
      <c r="M31" s="6"/>
      <c r="N31" s="2">
        <f>SUM(C31:M31)</f>
        <v>210</v>
      </c>
      <c r="O31" s="5">
        <f>COUNT(C31:M31)</f>
        <v>6</v>
      </c>
      <c r="P31" s="7">
        <v>0</v>
      </c>
    </row>
    <row r="32" spans="1:16" ht="12.75">
      <c r="A32" s="2">
        <v>23</v>
      </c>
      <c r="B32" s="4" t="s">
        <v>45</v>
      </c>
      <c r="C32" s="6">
        <v>23</v>
      </c>
      <c r="D32" s="6">
        <v>27</v>
      </c>
      <c r="E32" s="6">
        <v>26</v>
      </c>
      <c r="F32" s="6">
        <v>30</v>
      </c>
      <c r="G32" s="6"/>
      <c r="H32" s="6">
        <v>37</v>
      </c>
      <c r="I32" s="6"/>
      <c r="J32" s="6"/>
      <c r="K32" s="6"/>
      <c r="L32" s="6">
        <v>1</v>
      </c>
      <c r="M32" s="6"/>
      <c r="N32" s="2">
        <f>SUM(C32:M32)</f>
        <v>144</v>
      </c>
      <c r="O32" s="5">
        <f>COUNT(C32:M32)</f>
        <v>6</v>
      </c>
      <c r="P32" s="7">
        <v>0</v>
      </c>
    </row>
    <row r="33" spans="1:16" ht="12.75">
      <c r="A33" s="2">
        <v>24</v>
      </c>
      <c r="B33" s="4" t="s">
        <v>46</v>
      </c>
      <c r="C33" s="6"/>
      <c r="D33" s="6">
        <v>59</v>
      </c>
      <c r="E33" s="6"/>
      <c r="F33" s="6">
        <v>3</v>
      </c>
      <c r="G33" s="6"/>
      <c r="H33" s="6">
        <v>1</v>
      </c>
      <c r="I33" s="6"/>
      <c r="J33" s="6">
        <v>6</v>
      </c>
      <c r="K33" s="6">
        <v>6</v>
      </c>
      <c r="L33" s="6"/>
      <c r="M33" s="6">
        <v>42</v>
      </c>
      <c r="N33" s="2">
        <f>SUM(C33:M33)</f>
        <v>117</v>
      </c>
      <c r="O33" s="5">
        <f>COUNT(C33:M33)</f>
        <v>6</v>
      </c>
      <c r="P33" s="7">
        <v>0</v>
      </c>
    </row>
    <row r="34" spans="1:16" ht="12.75">
      <c r="A34" s="2">
        <v>25</v>
      </c>
      <c r="B34" s="4" t="s">
        <v>47</v>
      </c>
      <c r="C34" s="6"/>
      <c r="D34" s="6">
        <v>5</v>
      </c>
      <c r="E34" s="6"/>
      <c r="F34" s="6">
        <v>7</v>
      </c>
      <c r="G34" s="6"/>
      <c r="H34" s="6">
        <v>1</v>
      </c>
      <c r="I34" s="6"/>
      <c r="J34" s="6"/>
      <c r="K34" s="6">
        <v>1</v>
      </c>
      <c r="L34" s="6">
        <v>1</v>
      </c>
      <c r="M34" s="6">
        <v>1</v>
      </c>
      <c r="N34" s="2">
        <f>SUM(C34:M34)</f>
        <v>16</v>
      </c>
      <c r="O34" s="5">
        <f>COUNT(C34:M34)</f>
        <v>6</v>
      </c>
      <c r="P34" s="7">
        <v>0</v>
      </c>
    </row>
    <row r="36" ht="12.75">
      <c r="B36" t="s">
        <v>48</v>
      </c>
    </row>
    <row r="37" spans="1:15" ht="48.75">
      <c r="A37" s="2" t="s">
        <v>1</v>
      </c>
      <c r="B37" s="2" t="s">
        <v>21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3" t="s">
        <v>14</v>
      </c>
      <c r="O37" s="3" t="s">
        <v>15</v>
      </c>
    </row>
    <row r="38" spans="1:15" ht="12.75">
      <c r="A38" s="2">
        <v>1</v>
      </c>
      <c r="B38" s="4" t="s">
        <v>49</v>
      </c>
      <c r="C38" s="6">
        <v>14</v>
      </c>
      <c r="D38" s="6">
        <v>18</v>
      </c>
      <c r="E38" s="6">
        <v>24</v>
      </c>
      <c r="F38" s="6"/>
      <c r="G38" s="6">
        <v>22</v>
      </c>
      <c r="H38" s="6"/>
      <c r="I38" s="6">
        <v>25</v>
      </c>
      <c r="J38" s="6"/>
      <c r="K38" s="6"/>
      <c r="L38" s="6">
        <v>45</v>
      </c>
      <c r="M38" s="6">
        <v>22</v>
      </c>
      <c r="N38" s="2">
        <f>SUM(C38:M38)</f>
        <v>170</v>
      </c>
      <c r="O38" s="5">
        <f>COUNT(C38:M38)</f>
        <v>7</v>
      </c>
    </row>
    <row r="39" spans="1:15" ht="12.75">
      <c r="A39" s="2">
        <v>2</v>
      </c>
      <c r="B39" s="4" t="s">
        <v>50</v>
      </c>
      <c r="C39" s="6">
        <v>12</v>
      </c>
      <c r="D39" s="6"/>
      <c r="E39" s="6"/>
      <c r="F39" s="6">
        <v>12</v>
      </c>
      <c r="G39" s="6"/>
      <c r="H39" s="6">
        <v>22</v>
      </c>
      <c r="I39" s="6">
        <v>19</v>
      </c>
      <c r="J39" s="6"/>
      <c r="K39" s="6">
        <v>9</v>
      </c>
      <c r="L39" s="6">
        <v>41</v>
      </c>
      <c r="M39" s="6">
        <v>20</v>
      </c>
      <c r="N39" s="2">
        <f>SUM(C39:M39)</f>
        <v>135</v>
      </c>
      <c r="O39" s="5">
        <f>COUNT(C39:M39)</f>
        <v>7</v>
      </c>
    </row>
    <row r="40" spans="1:15" ht="12.75">
      <c r="A40" s="2">
        <v>3</v>
      </c>
      <c r="B40" s="4" t="s">
        <v>51</v>
      </c>
      <c r="C40" s="6">
        <v>8</v>
      </c>
      <c r="D40" s="6">
        <v>8</v>
      </c>
      <c r="E40" s="6">
        <v>17</v>
      </c>
      <c r="F40" s="6">
        <v>10</v>
      </c>
      <c r="G40" s="6"/>
      <c r="H40" s="6">
        <v>20</v>
      </c>
      <c r="I40" s="6"/>
      <c r="J40" s="6"/>
      <c r="K40" s="6"/>
      <c r="L40" s="6">
        <v>32</v>
      </c>
      <c r="M40" s="6"/>
      <c r="N40" s="2">
        <f>SUM(C40:M40)</f>
        <v>95</v>
      </c>
      <c r="O40" s="5">
        <f>COUNT(C40:M40)</f>
        <v>6</v>
      </c>
    </row>
    <row r="41" spans="1:15" ht="12.75">
      <c r="A41" s="2">
        <v>4</v>
      </c>
      <c r="B41" s="4" t="s">
        <v>52</v>
      </c>
      <c r="C41" s="6">
        <v>4</v>
      </c>
      <c r="D41" s="6">
        <v>2</v>
      </c>
      <c r="E41" s="6">
        <v>9</v>
      </c>
      <c r="F41" s="6"/>
      <c r="G41" s="6">
        <v>6</v>
      </c>
      <c r="H41" s="6">
        <v>15</v>
      </c>
      <c r="I41" s="6">
        <v>13</v>
      </c>
      <c r="J41" s="6">
        <v>16</v>
      </c>
      <c r="K41" s="6">
        <v>7</v>
      </c>
      <c r="L41" s="6"/>
      <c r="M41" s="6"/>
      <c r="N41" s="2">
        <f>SUM(C41:M41)</f>
        <v>72</v>
      </c>
      <c r="O41" s="5">
        <f>COUNT(C41:M41)</f>
        <v>8</v>
      </c>
    </row>
    <row r="43" ht="12.75">
      <c r="B43" t="s">
        <v>53</v>
      </c>
    </row>
    <row r="44" spans="1:16" ht="48.75">
      <c r="A44" s="2" t="s">
        <v>1</v>
      </c>
      <c r="B44" s="2" t="s">
        <v>21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" t="s">
        <v>9</v>
      </c>
      <c r="J44" s="3" t="s">
        <v>10</v>
      </c>
      <c r="K44" s="3" t="s">
        <v>11</v>
      </c>
      <c r="L44" s="3" t="s">
        <v>12</v>
      </c>
      <c r="M44" s="3" t="s">
        <v>13</v>
      </c>
      <c r="N44" s="3" t="s">
        <v>14</v>
      </c>
      <c r="O44" s="3" t="s">
        <v>15</v>
      </c>
      <c r="P44" s="3" t="s">
        <v>54</v>
      </c>
    </row>
    <row r="45" spans="1:16" ht="12.75">
      <c r="A45" s="2">
        <v>1</v>
      </c>
      <c r="B45" s="4" t="s">
        <v>23</v>
      </c>
      <c r="C45" s="6">
        <v>17</v>
      </c>
      <c r="D45" s="6"/>
      <c r="E45" s="6">
        <v>37</v>
      </c>
      <c r="F45" s="6">
        <v>37</v>
      </c>
      <c r="G45" s="6">
        <v>49</v>
      </c>
      <c r="H45" s="6">
        <v>45</v>
      </c>
      <c r="I45" s="6">
        <v>51</v>
      </c>
      <c r="J45" s="6">
        <v>49</v>
      </c>
      <c r="K45" s="6">
        <v>6</v>
      </c>
      <c r="L45" s="6">
        <v>109</v>
      </c>
      <c r="M45" s="6">
        <v>24</v>
      </c>
      <c r="N45" s="2">
        <f>SUM(C45:M45)</f>
        <v>424</v>
      </c>
      <c r="O45" s="5">
        <f>COUNT(C45:M45)</f>
        <v>10</v>
      </c>
      <c r="P45" s="5">
        <f>+N45-K45-C45</f>
        <v>401</v>
      </c>
    </row>
    <row r="46" spans="1:16" ht="12.75">
      <c r="A46" s="2">
        <v>2</v>
      </c>
      <c r="B46" s="4" t="s">
        <v>33</v>
      </c>
      <c r="C46" s="6">
        <v>12</v>
      </c>
      <c r="D46" s="6">
        <v>20</v>
      </c>
      <c r="E46" s="6">
        <v>32</v>
      </c>
      <c r="F46" s="6">
        <v>30</v>
      </c>
      <c r="G46" s="6">
        <v>43</v>
      </c>
      <c r="H46" s="6"/>
      <c r="I46" s="6"/>
      <c r="J46" s="6">
        <v>43</v>
      </c>
      <c r="K46" s="6">
        <v>4</v>
      </c>
      <c r="L46" s="6"/>
      <c r="M46" s="6"/>
      <c r="N46" s="2">
        <f>SUM(C46:M46)</f>
        <v>184</v>
      </c>
      <c r="O46" s="5">
        <f>COUNT(C46:M46)</f>
        <v>7</v>
      </c>
      <c r="P46" s="5"/>
    </row>
    <row r="47" spans="1:16" ht="12.75">
      <c r="A47" s="2">
        <v>3</v>
      </c>
      <c r="B47" s="4" t="s">
        <v>38</v>
      </c>
      <c r="C47" s="6">
        <v>2</v>
      </c>
      <c r="D47" s="6"/>
      <c r="E47" s="6">
        <v>9</v>
      </c>
      <c r="F47" s="6">
        <v>15</v>
      </c>
      <c r="G47" s="6">
        <v>16</v>
      </c>
      <c r="H47" s="6"/>
      <c r="I47" s="6"/>
      <c r="J47" s="6">
        <v>33</v>
      </c>
      <c r="K47" s="6"/>
      <c r="L47" s="6">
        <v>78</v>
      </c>
      <c r="M47" s="6">
        <v>8</v>
      </c>
      <c r="N47" s="2">
        <f>SUM(C47:M47)</f>
        <v>161</v>
      </c>
      <c r="O47" s="5">
        <f>COUNT(C47:M47)</f>
        <v>7</v>
      </c>
      <c r="P47" s="5"/>
    </row>
    <row r="48" spans="1:16" ht="12.75">
      <c r="A48" s="2">
        <v>4</v>
      </c>
      <c r="B48" s="4" t="s">
        <v>41</v>
      </c>
      <c r="C48" s="6"/>
      <c r="D48" s="6">
        <v>9</v>
      </c>
      <c r="E48" s="6">
        <v>23</v>
      </c>
      <c r="F48" s="6">
        <v>8</v>
      </c>
      <c r="G48" s="6">
        <v>27</v>
      </c>
      <c r="H48" s="6">
        <v>18</v>
      </c>
      <c r="I48" s="6"/>
      <c r="J48" s="6"/>
      <c r="K48" s="6"/>
      <c r="L48" s="6">
        <v>37</v>
      </c>
      <c r="M48" s="6"/>
      <c r="N48" s="2">
        <f>SUM(C48:M48)</f>
        <v>122</v>
      </c>
      <c r="O48" s="5">
        <f>COUNT(C48:M48)</f>
        <v>6</v>
      </c>
      <c r="P48" s="5"/>
    </row>
    <row r="50" ht="12.75">
      <c r="B50" t="s">
        <v>55</v>
      </c>
    </row>
    <row r="51" spans="1:15" ht="48.75">
      <c r="A51" s="2" t="s">
        <v>1</v>
      </c>
      <c r="B51" s="2" t="s">
        <v>21</v>
      </c>
      <c r="C51" s="3" t="s">
        <v>3</v>
      </c>
      <c r="D51" s="3" t="s">
        <v>4</v>
      </c>
      <c r="E51" s="3" t="s">
        <v>5</v>
      </c>
      <c r="F51" s="3" t="s">
        <v>6</v>
      </c>
      <c r="G51" s="3" t="s">
        <v>7</v>
      </c>
      <c r="H51" s="3" t="s">
        <v>8</v>
      </c>
      <c r="I51" s="3" t="s">
        <v>9</v>
      </c>
      <c r="J51" s="3" t="s">
        <v>10</v>
      </c>
      <c r="K51" s="3" t="s">
        <v>11</v>
      </c>
      <c r="L51" s="3" t="s">
        <v>12</v>
      </c>
      <c r="M51" s="3" t="s">
        <v>13</v>
      </c>
      <c r="N51" s="3" t="s">
        <v>14</v>
      </c>
      <c r="O51" s="3" t="s">
        <v>15</v>
      </c>
    </row>
    <row r="52" spans="1:15" ht="12.75">
      <c r="A52" s="2">
        <v>1</v>
      </c>
      <c r="B52" s="4" t="s">
        <v>25</v>
      </c>
      <c r="C52" s="6">
        <v>16</v>
      </c>
      <c r="D52" s="6">
        <v>39</v>
      </c>
      <c r="E52" s="6">
        <v>31</v>
      </c>
      <c r="F52" s="6">
        <v>22</v>
      </c>
      <c r="G52" s="6">
        <v>35</v>
      </c>
      <c r="H52" s="6">
        <v>17</v>
      </c>
      <c r="I52" s="6"/>
      <c r="J52" s="6"/>
      <c r="K52" s="6"/>
      <c r="L52" s="6">
        <v>85</v>
      </c>
      <c r="M52" s="6"/>
      <c r="N52" s="2">
        <f>SUM(C52:M52)</f>
        <v>245</v>
      </c>
      <c r="O52" s="5">
        <f>COUNT(C52:M52)</f>
        <v>7</v>
      </c>
    </row>
    <row r="53" spans="1:15" ht="12.75">
      <c r="A53" s="2">
        <v>2</v>
      </c>
      <c r="B53" s="4" t="s">
        <v>44</v>
      </c>
      <c r="C53" s="6">
        <v>7</v>
      </c>
      <c r="D53" s="6">
        <v>10</v>
      </c>
      <c r="E53" s="6">
        <v>4</v>
      </c>
      <c r="F53" s="6">
        <v>9</v>
      </c>
      <c r="G53" s="6"/>
      <c r="H53" s="6">
        <v>8</v>
      </c>
      <c r="I53" s="6"/>
      <c r="J53" s="6"/>
      <c r="K53" s="6"/>
      <c r="L53" s="6">
        <v>39</v>
      </c>
      <c r="M53" s="6"/>
      <c r="N53" s="2">
        <f>SUM(C53:M53)</f>
        <v>77</v>
      </c>
      <c r="O53" s="5">
        <f>COUNT(C53:M53)</f>
        <v>6</v>
      </c>
    </row>
    <row r="54" spans="1:15" ht="12.75">
      <c r="A54" s="2">
        <v>3</v>
      </c>
      <c r="B54" s="4" t="s">
        <v>47</v>
      </c>
      <c r="C54" s="6"/>
      <c r="D54" s="6">
        <v>2</v>
      </c>
      <c r="E54" s="6"/>
      <c r="F54" s="6">
        <v>2</v>
      </c>
      <c r="G54" s="6"/>
      <c r="H54" s="6">
        <v>1</v>
      </c>
      <c r="I54" s="6"/>
      <c r="J54" s="6"/>
      <c r="K54" s="6">
        <v>2</v>
      </c>
      <c r="L54" s="6">
        <v>2</v>
      </c>
      <c r="M54" s="6">
        <v>1</v>
      </c>
      <c r="N54" s="2">
        <f>SUM(C54:M54)</f>
        <v>10</v>
      </c>
      <c r="O54" s="5">
        <f>COUNT(C54:M54)</f>
        <v>6</v>
      </c>
    </row>
    <row r="55" spans="1:15" ht="12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/>
      <c r="O55" s="11"/>
    </row>
    <row r="56" ht="12.75">
      <c r="B56" t="s">
        <v>56</v>
      </c>
    </row>
    <row r="57" spans="1:15" ht="48.75">
      <c r="A57" s="12" t="s">
        <v>1</v>
      </c>
      <c r="B57" s="12" t="s">
        <v>21</v>
      </c>
      <c r="C57" s="13" t="s">
        <v>3</v>
      </c>
      <c r="D57" s="13" t="s">
        <v>4</v>
      </c>
      <c r="E57" s="13" t="s">
        <v>5</v>
      </c>
      <c r="F57" s="13" t="s">
        <v>6</v>
      </c>
      <c r="G57" s="13" t="s">
        <v>7</v>
      </c>
      <c r="H57" s="13" t="s">
        <v>8</v>
      </c>
      <c r="I57" s="13" t="s">
        <v>9</v>
      </c>
      <c r="J57" s="13" t="s">
        <v>10</v>
      </c>
      <c r="K57" s="13" t="s">
        <v>11</v>
      </c>
      <c r="L57" s="13" t="s">
        <v>12</v>
      </c>
      <c r="M57" s="13" t="s">
        <v>13</v>
      </c>
      <c r="N57" s="13" t="s">
        <v>14</v>
      </c>
      <c r="O57" s="13" t="s">
        <v>15</v>
      </c>
    </row>
    <row r="58" spans="1:15" ht="12.75">
      <c r="A58" s="12">
        <v>1</v>
      </c>
      <c r="B58" s="14" t="s">
        <v>24</v>
      </c>
      <c r="C58" s="15">
        <v>21</v>
      </c>
      <c r="D58" s="15">
        <v>53</v>
      </c>
      <c r="E58" s="15">
        <v>44</v>
      </c>
      <c r="F58" s="15"/>
      <c r="G58" s="15"/>
      <c r="H58" s="15">
        <v>23</v>
      </c>
      <c r="I58" s="15">
        <v>38</v>
      </c>
      <c r="J58" s="15"/>
      <c r="K58" s="15">
        <v>3</v>
      </c>
      <c r="L58" s="15">
        <v>84</v>
      </c>
      <c r="M58" s="15">
        <v>29</v>
      </c>
      <c r="N58" s="12">
        <f>SUM(C58:M58)</f>
        <v>295</v>
      </c>
      <c r="O58" s="16">
        <f>COUNT(C58:M58)</f>
        <v>8</v>
      </c>
    </row>
    <row r="59" spans="1:15" ht="12.75">
      <c r="A59" s="12">
        <v>2</v>
      </c>
      <c r="B59" s="14" t="s">
        <v>28</v>
      </c>
      <c r="C59" s="15"/>
      <c r="D59" s="15">
        <v>51</v>
      </c>
      <c r="E59" s="15">
        <v>42</v>
      </c>
      <c r="F59" s="15">
        <v>25</v>
      </c>
      <c r="G59" s="15"/>
      <c r="H59" s="15">
        <v>22</v>
      </c>
      <c r="I59" s="15"/>
      <c r="J59" s="15">
        <v>13</v>
      </c>
      <c r="K59" s="15"/>
      <c r="L59" s="15">
        <v>77</v>
      </c>
      <c r="M59" s="15"/>
      <c r="N59" s="12">
        <f>SUM(C59:M59)</f>
        <v>230</v>
      </c>
      <c r="O59" s="16">
        <f>COUNT(C59:M59)</f>
        <v>6</v>
      </c>
    </row>
    <row r="60" spans="1:15" ht="12.75">
      <c r="A60" s="12">
        <v>3</v>
      </c>
      <c r="B60" s="14" t="s">
        <v>32</v>
      </c>
      <c r="C60" s="15">
        <v>10</v>
      </c>
      <c r="D60" s="15">
        <v>35</v>
      </c>
      <c r="E60" s="15">
        <v>34</v>
      </c>
      <c r="F60" s="15">
        <v>19</v>
      </c>
      <c r="G60" s="15">
        <v>22</v>
      </c>
      <c r="H60" s="15"/>
      <c r="I60" s="15"/>
      <c r="J60" s="15"/>
      <c r="K60" s="15"/>
      <c r="L60" s="15">
        <v>75</v>
      </c>
      <c r="M60" s="15"/>
      <c r="N60" s="12">
        <f>SUM(C60:M60)</f>
        <v>195</v>
      </c>
      <c r="O60" s="16">
        <f>COUNT(C60:M60)</f>
        <v>6</v>
      </c>
    </row>
    <row r="61" spans="1:15" ht="12.75">
      <c r="A61" s="12">
        <v>4</v>
      </c>
      <c r="B61" s="14" t="s">
        <v>57</v>
      </c>
      <c r="C61" s="15">
        <v>20</v>
      </c>
      <c r="D61" s="15">
        <v>52</v>
      </c>
      <c r="E61" s="15">
        <v>43</v>
      </c>
      <c r="F61" s="15">
        <v>27</v>
      </c>
      <c r="G61" s="15">
        <v>28</v>
      </c>
      <c r="H61" s="15"/>
      <c r="I61" s="15"/>
      <c r="J61" s="15">
        <v>7</v>
      </c>
      <c r="K61" s="15"/>
      <c r="L61" s="15"/>
      <c r="M61" s="15"/>
      <c r="N61" s="12">
        <f>SUM(C61:M61)</f>
        <v>177</v>
      </c>
      <c r="O61" s="16">
        <f>COUNT(C61:M61)</f>
        <v>6</v>
      </c>
    </row>
    <row r="62" spans="1:15" ht="12.75">
      <c r="A62" s="12">
        <v>5</v>
      </c>
      <c r="B62" s="14" t="s">
        <v>45</v>
      </c>
      <c r="C62" s="15">
        <v>7</v>
      </c>
      <c r="D62" s="15">
        <v>5</v>
      </c>
      <c r="E62" s="15">
        <v>6</v>
      </c>
      <c r="F62" s="15">
        <v>6</v>
      </c>
      <c r="G62" s="15"/>
      <c r="H62" s="15">
        <v>5</v>
      </c>
      <c r="I62" s="15"/>
      <c r="J62" s="15"/>
      <c r="K62" s="15"/>
      <c r="L62" s="15">
        <v>24</v>
      </c>
      <c r="M62" s="15"/>
      <c r="N62" s="12">
        <f>SUM(C62:M62)</f>
        <v>53</v>
      </c>
      <c r="O62" s="16">
        <f>COUNT(C62:M62)</f>
        <v>6</v>
      </c>
    </row>
    <row r="63" spans="1:15" ht="12.75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7"/>
      <c r="O63" s="20"/>
    </row>
    <row r="64" ht="12.75">
      <c r="B64" t="s">
        <v>58</v>
      </c>
    </row>
    <row r="65" spans="1:16" ht="41.25">
      <c r="A65" s="2" t="s">
        <v>1</v>
      </c>
      <c r="B65" s="2" t="s">
        <v>21</v>
      </c>
      <c r="C65" s="3" t="s">
        <v>3</v>
      </c>
      <c r="D65" s="3" t="s">
        <v>4</v>
      </c>
      <c r="E65" s="3" t="s">
        <v>5</v>
      </c>
      <c r="F65" s="3" t="s">
        <v>6</v>
      </c>
      <c r="G65" s="3" t="s">
        <v>7</v>
      </c>
      <c r="H65" s="3" t="s">
        <v>8</v>
      </c>
      <c r="I65" s="3" t="s">
        <v>9</v>
      </c>
      <c r="J65" s="3" t="s">
        <v>10</v>
      </c>
      <c r="K65" s="3" t="s">
        <v>11</v>
      </c>
      <c r="L65" s="3" t="s">
        <v>12</v>
      </c>
      <c r="M65" s="3" t="s">
        <v>13</v>
      </c>
      <c r="N65" s="3" t="s">
        <v>14</v>
      </c>
      <c r="O65" s="21" t="s">
        <v>59</v>
      </c>
      <c r="P65" s="22" t="s">
        <v>54</v>
      </c>
    </row>
    <row r="66" spans="1:16" ht="12.75">
      <c r="A66" s="2">
        <v>1</v>
      </c>
      <c r="B66" s="4" t="s">
        <v>27</v>
      </c>
      <c r="C66" s="23">
        <v>17</v>
      </c>
      <c r="D66" s="23">
        <v>41</v>
      </c>
      <c r="E66" s="23">
        <v>27</v>
      </c>
      <c r="F66" s="23"/>
      <c r="G66" s="23"/>
      <c r="H66" s="23">
        <v>29</v>
      </c>
      <c r="I66" s="23">
        <v>27</v>
      </c>
      <c r="J66" s="23">
        <v>15</v>
      </c>
      <c r="K66" s="23"/>
      <c r="L66" s="23">
        <v>65</v>
      </c>
      <c r="M66" s="23">
        <v>15</v>
      </c>
      <c r="N66" s="2">
        <f>SUM(C66:M66)</f>
        <v>236</v>
      </c>
      <c r="O66" s="24">
        <f>COUNT(C66:M66)</f>
        <v>8</v>
      </c>
      <c r="P66" s="24">
        <f>+N66-0</f>
        <v>236</v>
      </c>
    </row>
    <row r="67" spans="1:16" ht="12.75">
      <c r="A67" s="2">
        <v>2</v>
      </c>
      <c r="B67" s="4" t="s">
        <v>26</v>
      </c>
      <c r="C67" s="23">
        <v>19</v>
      </c>
      <c r="D67" s="23"/>
      <c r="E67" s="23">
        <v>30</v>
      </c>
      <c r="F67" s="23">
        <v>25</v>
      </c>
      <c r="G67" s="23">
        <v>35</v>
      </c>
      <c r="H67" s="23">
        <v>31</v>
      </c>
      <c r="I67" s="23"/>
      <c r="J67" s="23"/>
      <c r="K67" s="23"/>
      <c r="L67" s="23">
        <v>66</v>
      </c>
      <c r="M67" s="23"/>
      <c r="N67" s="2">
        <f>SUM(C67:M67)</f>
        <v>206</v>
      </c>
      <c r="O67" s="24">
        <f>COUNT(C67:M67)</f>
        <v>6</v>
      </c>
      <c r="P67" s="24">
        <v>206</v>
      </c>
    </row>
    <row r="68" spans="1:16" ht="12.75">
      <c r="A68" s="2">
        <v>3</v>
      </c>
      <c r="B68" s="4" t="s">
        <v>29</v>
      </c>
      <c r="C68" s="23">
        <v>15</v>
      </c>
      <c r="D68" s="23"/>
      <c r="E68" s="23">
        <v>26</v>
      </c>
      <c r="F68" s="23">
        <v>22</v>
      </c>
      <c r="G68" s="23">
        <v>28</v>
      </c>
      <c r="H68" s="23"/>
      <c r="I68" s="23">
        <v>26</v>
      </c>
      <c r="J68" s="23">
        <v>12</v>
      </c>
      <c r="K68" s="23">
        <v>4</v>
      </c>
      <c r="L68" s="23">
        <v>61</v>
      </c>
      <c r="M68" s="23"/>
      <c r="N68" s="2">
        <f>SUM(C68:M68)</f>
        <v>194</v>
      </c>
      <c r="O68" s="24">
        <f>COUNT(C68:M68)</f>
        <v>8</v>
      </c>
      <c r="P68" s="25">
        <f>+N68-0</f>
        <v>194</v>
      </c>
    </row>
    <row r="69" spans="1:16" ht="12.75">
      <c r="A69" s="2">
        <v>4</v>
      </c>
      <c r="B69" s="4" t="s">
        <v>34</v>
      </c>
      <c r="C69" s="23"/>
      <c r="D69" s="23">
        <v>28</v>
      </c>
      <c r="E69" s="23">
        <v>18</v>
      </c>
      <c r="F69" s="23">
        <v>18</v>
      </c>
      <c r="G69" s="23">
        <v>26</v>
      </c>
      <c r="H69" s="23">
        <v>19</v>
      </c>
      <c r="I69" s="23">
        <v>20</v>
      </c>
      <c r="J69" s="23">
        <v>7</v>
      </c>
      <c r="K69" s="23">
        <v>3</v>
      </c>
      <c r="L69" s="23">
        <v>55</v>
      </c>
      <c r="M69" s="23"/>
      <c r="N69" s="2">
        <f>SUM(C69:M69)</f>
        <v>194</v>
      </c>
      <c r="O69" s="24">
        <f>COUNT(C69:M69)</f>
        <v>9</v>
      </c>
      <c r="P69" s="24">
        <f>+N69-K69</f>
        <v>191</v>
      </c>
    </row>
    <row r="70" spans="1:16" ht="12.75">
      <c r="A70" s="2">
        <v>5</v>
      </c>
      <c r="B70" s="4" t="s">
        <v>35</v>
      </c>
      <c r="C70" s="23"/>
      <c r="D70" s="23">
        <v>20</v>
      </c>
      <c r="E70" s="23">
        <v>14</v>
      </c>
      <c r="F70" s="23"/>
      <c r="G70" s="23">
        <v>21</v>
      </c>
      <c r="H70" s="23">
        <v>22</v>
      </c>
      <c r="I70" s="23">
        <v>22</v>
      </c>
      <c r="J70" s="23">
        <v>6</v>
      </c>
      <c r="K70" s="23"/>
      <c r="L70" s="23">
        <v>54</v>
      </c>
      <c r="M70" s="23">
        <v>8</v>
      </c>
      <c r="N70" s="2">
        <f>SUM(C70:M70)</f>
        <v>167</v>
      </c>
      <c r="O70" s="24">
        <f>COUNT(C70:M70)</f>
        <v>8</v>
      </c>
      <c r="P70" s="25">
        <f>+N70-0</f>
        <v>167</v>
      </c>
    </row>
    <row r="71" spans="1:16" ht="12.75">
      <c r="A71" s="2">
        <v>6</v>
      </c>
      <c r="B71" s="4" t="s">
        <v>37</v>
      </c>
      <c r="C71" s="23">
        <v>13</v>
      </c>
      <c r="D71" s="23">
        <v>4</v>
      </c>
      <c r="E71" s="23">
        <v>11</v>
      </c>
      <c r="F71" s="23">
        <v>17</v>
      </c>
      <c r="G71" s="23">
        <v>19</v>
      </c>
      <c r="H71" s="23"/>
      <c r="I71" s="23"/>
      <c r="J71" s="23">
        <v>10</v>
      </c>
      <c r="K71" s="23">
        <v>2</v>
      </c>
      <c r="L71" s="23">
        <v>52</v>
      </c>
      <c r="M71" s="23"/>
      <c r="N71" s="2">
        <f>SUM(C71:M71)</f>
        <v>128</v>
      </c>
      <c r="O71" s="24">
        <f>COUNT(C71:M71)</f>
        <v>8</v>
      </c>
      <c r="P71" s="25">
        <f>+N71-0</f>
        <v>128</v>
      </c>
    </row>
    <row r="72" spans="1:16" ht="12.75">
      <c r="A72" s="2">
        <v>7</v>
      </c>
      <c r="B72" s="4" t="s">
        <v>40</v>
      </c>
      <c r="C72" s="23">
        <v>11</v>
      </c>
      <c r="D72" s="23"/>
      <c r="E72" s="23">
        <v>22</v>
      </c>
      <c r="F72" s="23"/>
      <c r="G72" s="23">
        <v>24</v>
      </c>
      <c r="H72" s="23"/>
      <c r="I72" s="23">
        <v>14</v>
      </c>
      <c r="J72" s="23"/>
      <c r="K72" s="23"/>
      <c r="L72" s="23">
        <v>40</v>
      </c>
      <c r="M72" s="23">
        <v>5</v>
      </c>
      <c r="N72" s="2">
        <f>SUM(C72:M72)</f>
        <v>116</v>
      </c>
      <c r="O72" s="24">
        <f>COUNT(C72:M72)</f>
        <v>6</v>
      </c>
      <c r="P72" s="24">
        <v>116</v>
      </c>
    </row>
    <row r="73" spans="1:16" ht="12.75">
      <c r="A73" s="2">
        <v>8</v>
      </c>
      <c r="B73" s="4" t="s">
        <v>39</v>
      </c>
      <c r="C73" s="23">
        <v>8</v>
      </c>
      <c r="D73" s="23">
        <v>25</v>
      </c>
      <c r="E73" s="23">
        <v>20</v>
      </c>
      <c r="F73" s="23">
        <v>11</v>
      </c>
      <c r="G73" s="23">
        <v>10</v>
      </c>
      <c r="H73" s="23"/>
      <c r="I73" s="23"/>
      <c r="J73" s="23">
        <v>3</v>
      </c>
      <c r="K73" s="23"/>
      <c r="L73" s="23">
        <v>16</v>
      </c>
      <c r="M73" s="23">
        <v>2</v>
      </c>
      <c r="N73" s="2">
        <f>SUM(C73:M73)</f>
        <v>95</v>
      </c>
      <c r="O73" s="24">
        <f>COUNT(C73:M73)</f>
        <v>8</v>
      </c>
      <c r="P73" s="25">
        <f>+N73-0</f>
        <v>95</v>
      </c>
    </row>
    <row r="75" ht="12.75">
      <c r="B75" t="s">
        <v>60</v>
      </c>
    </row>
    <row r="76" spans="1:15" ht="48.75">
      <c r="A76" s="2" t="s">
        <v>1</v>
      </c>
      <c r="B76" s="2" t="s">
        <v>21</v>
      </c>
      <c r="C76" s="3" t="s">
        <v>3</v>
      </c>
      <c r="D76" s="3" t="s">
        <v>4</v>
      </c>
      <c r="E76" s="3" t="s">
        <v>5</v>
      </c>
      <c r="F76" s="3" t="s">
        <v>6</v>
      </c>
      <c r="G76" s="3" t="s">
        <v>7</v>
      </c>
      <c r="H76" s="3" t="s">
        <v>8</v>
      </c>
      <c r="I76" s="3" t="s">
        <v>9</v>
      </c>
      <c r="J76" s="3" t="s">
        <v>10</v>
      </c>
      <c r="K76" s="3" t="s">
        <v>11</v>
      </c>
      <c r="L76" s="3" t="s">
        <v>12</v>
      </c>
      <c r="M76" s="3" t="s">
        <v>13</v>
      </c>
      <c r="N76" s="3" t="s">
        <v>14</v>
      </c>
      <c r="O76" s="3" t="s">
        <v>15</v>
      </c>
    </row>
    <row r="77" spans="1:15" ht="12.75">
      <c r="A77" s="2">
        <v>1</v>
      </c>
      <c r="B77" s="4" t="s">
        <v>36</v>
      </c>
      <c r="C77" s="6"/>
      <c r="D77" s="6">
        <v>13</v>
      </c>
      <c r="E77" s="6"/>
      <c r="F77" s="6">
        <v>13</v>
      </c>
      <c r="G77" s="6"/>
      <c r="H77" s="6">
        <v>7</v>
      </c>
      <c r="I77" s="6"/>
      <c r="J77" s="6">
        <v>8</v>
      </c>
      <c r="K77" s="6">
        <v>4</v>
      </c>
      <c r="L77" s="6">
        <v>23</v>
      </c>
      <c r="M77" s="6">
        <v>16</v>
      </c>
      <c r="N77" s="2">
        <f>SUM(C77:M77)</f>
        <v>84</v>
      </c>
      <c r="O77" s="5">
        <f>COUNT(C77:M77)</f>
        <v>7</v>
      </c>
    </row>
    <row r="78" spans="1:15" ht="12.75">
      <c r="A78" s="2">
        <v>2</v>
      </c>
      <c r="B78" s="4" t="s">
        <v>46</v>
      </c>
      <c r="C78" s="6"/>
      <c r="D78" s="6">
        <v>9</v>
      </c>
      <c r="E78" s="6"/>
      <c r="F78" s="6">
        <v>2</v>
      </c>
      <c r="G78" s="6"/>
      <c r="H78" s="6">
        <v>1</v>
      </c>
      <c r="I78" s="6"/>
      <c r="J78" s="6">
        <v>3</v>
      </c>
      <c r="K78" s="6">
        <v>2</v>
      </c>
      <c r="L78" s="6"/>
      <c r="M78" s="6">
        <v>11</v>
      </c>
      <c r="N78" s="2">
        <f>SUM(C78:M78)</f>
        <v>28</v>
      </c>
      <c r="O78" s="5">
        <f>COUNT(C78:M78)</f>
        <v>6</v>
      </c>
    </row>
    <row r="80" ht="12.75">
      <c r="B80" t="s">
        <v>61</v>
      </c>
    </row>
    <row r="81" spans="1:15" ht="48">
      <c r="A81" s="2" t="s">
        <v>1</v>
      </c>
      <c r="B81" s="2" t="s">
        <v>21</v>
      </c>
      <c r="C81" s="3" t="s">
        <v>3</v>
      </c>
      <c r="D81" s="3" t="s">
        <v>4</v>
      </c>
      <c r="E81" s="3" t="s">
        <v>5</v>
      </c>
      <c r="F81" s="3" t="s">
        <v>6</v>
      </c>
      <c r="G81" s="3" t="s">
        <v>7</v>
      </c>
      <c r="H81" s="3" t="s">
        <v>8</v>
      </c>
      <c r="I81" s="3" t="s">
        <v>9</v>
      </c>
      <c r="J81" s="3" t="s">
        <v>10</v>
      </c>
      <c r="K81" s="3" t="s">
        <v>11</v>
      </c>
      <c r="L81" s="3" t="s">
        <v>12</v>
      </c>
      <c r="M81" s="3" t="s">
        <v>13</v>
      </c>
      <c r="N81" s="3" t="s">
        <v>14</v>
      </c>
      <c r="O81" s="22" t="s">
        <v>59</v>
      </c>
    </row>
    <row r="82" spans="1:15" ht="12.75">
      <c r="A82" s="2">
        <v>1</v>
      </c>
      <c r="B82" s="4" t="s">
        <v>49</v>
      </c>
      <c r="C82" s="6">
        <v>2</v>
      </c>
      <c r="D82" s="6">
        <v>3</v>
      </c>
      <c r="E82" s="6">
        <v>3</v>
      </c>
      <c r="F82" s="6"/>
      <c r="G82" s="6">
        <v>6</v>
      </c>
      <c r="H82" s="6"/>
      <c r="I82" s="6">
        <v>5</v>
      </c>
      <c r="J82" s="6"/>
      <c r="K82" s="6"/>
      <c r="L82" s="6">
        <v>13</v>
      </c>
      <c r="M82" s="5">
        <v>2</v>
      </c>
      <c r="N82" s="2">
        <f>SUM(C82:M82)</f>
        <v>34</v>
      </c>
      <c r="O82" s="5">
        <f>COUNT(C82:M82)</f>
        <v>7</v>
      </c>
    </row>
    <row r="84" ht="12.75">
      <c r="B84" t="s">
        <v>62</v>
      </c>
    </row>
    <row r="85" spans="1:15" ht="48.75">
      <c r="A85" s="26" t="s">
        <v>1</v>
      </c>
      <c r="B85" s="2" t="s">
        <v>21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3" t="s">
        <v>8</v>
      </c>
      <c r="I85" s="3" t="s">
        <v>9</v>
      </c>
      <c r="J85" s="3" t="s">
        <v>10</v>
      </c>
      <c r="K85" s="3" t="s">
        <v>11</v>
      </c>
      <c r="L85" s="3" t="s">
        <v>12</v>
      </c>
      <c r="M85" s="3" t="s">
        <v>13</v>
      </c>
      <c r="N85" s="3" t="s">
        <v>14</v>
      </c>
      <c r="O85" s="27" t="s">
        <v>15</v>
      </c>
    </row>
    <row r="86" spans="1:15" ht="12.75">
      <c r="A86" s="2">
        <v>1</v>
      </c>
      <c r="B86" s="4" t="s">
        <v>50</v>
      </c>
      <c r="C86" s="6">
        <v>4</v>
      </c>
      <c r="D86" s="6"/>
      <c r="E86" s="6"/>
      <c r="F86" s="6">
        <v>3</v>
      </c>
      <c r="G86" s="6"/>
      <c r="H86" s="6">
        <v>6</v>
      </c>
      <c r="I86" s="6">
        <v>7</v>
      </c>
      <c r="J86" s="6"/>
      <c r="K86" s="6">
        <v>2</v>
      </c>
      <c r="L86" s="6">
        <v>10</v>
      </c>
      <c r="M86" s="6">
        <v>4</v>
      </c>
      <c r="N86" s="2">
        <f>SUM(C86:M86)</f>
        <v>36</v>
      </c>
      <c r="O86" s="5">
        <f>COUNT(C86:M86)</f>
        <v>7</v>
      </c>
    </row>
    <row r="87" spans="1:15" ht="12.75">
      <c r="A87" s="2">
        <v>2</v>
      </c>
      <c r="B87" s="4" t="s">
        <v>51</v>
      </c>
      <c r="C87" s="6">
        <v>2</v>
      </c>
      <c r="D87" s="6">
        <v>3</v>
      </c>
      <c r="E87" s="6">
        <v>6</v>
      </c>
      <c r="F87" s="6">
        <v>2</v>
      </c>
      <c r="G87" s="6"/>
      <c r="H87" s="6">
        <v>5</v>
      </c>
      <c r="I87" s="6"/>
      <c r="J87" s="6"/>
      <c r="K87" s="6"/>
      <c r="L87" s="6">
        <v>8</v>
      </c>
      <c r="M87" s="6"/>
      <c r="N87" s="2">
        <f>SUM(C87:M87)</f>
        <v>26</v>
      </c>
      <c r="O87" s="5">
        <f>COUNT(C87:M87)</f>
        <v>6</v>
      </c>
    </row>
    <row r="88" spans="1:15" ht="12.75">
      <c r="A88" s="2">
        <v>3</v>
      </c>
      <c r="B88" s="4" t="s">
        <v>63</v>
      </c>
      <c r="C88" s="6">
        <v>1</v>
      </c>
      <c r="D88" s="6">
        <v>1</v>
      </c>
      <c r="E88" s="6">
        <v>5</v>
      </c>
      <c r="F88" s="6"/>
      <c r="G88" s="6">
        <v>2</v>
      </c>
      <c r="H88" s="6">
        <v>3</v>
      </c>
      <c r="I88" s="6">
        <v>3</v>
      </c>
      <c r="J88" s="6"/>
      <c r="K88" s="6">
        <v>1</v>
      </c>
      <c r="L88" s="6"/>
      <c r="M88" s="6"/>
      <c r="N88" s="2">
        <f>SUM(C88:M88)</f>
        <v>16</v>
      </c>
      <c r="O88" s="5">
        <f>COUNT(C88:M88)</f>
        <v>7</v>
      </c>
    </row>
  </sheetData>
  <printOptions/>
  <pageMargins left="0.7875" right="0.7875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Kowalski</cp:lastModifiedBy>
  <cp:lastPrinted>2009-12-13T13:55:29Z</cp:lastPrinted>
  <dcterms:created xsi:type="dcterms:W3CDTF">2009-12-13T13:50:22Z</dcterms:created>
  <dcterms:modified xsi:type="dcterms:W3CDTF">2009-12-13T13:58:10Z</dcterms:modified>
  <cp:category/>
  <cp:version/>
  <cp:contentType/>
  <cp:contentStatus/>
  <cp:revision>1</cp:revision>
</cp:coreProperties>
</file>