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8865" windowWidth="15195" windowHeight="8010" activeTab="0"/>
  </bookViews>
  <sheets>
    <sheet name="WYNIKI_OFICJALNE" sheetId="1" r:id="rId1"/>
    <sheet name="Protokol" sheetId="2" r:id="rId2"/>
  </sheets>
  <definedNames>
    <definedName name="_xlnm._FilterDatabase" localSheetId="0" hidden="1">'WYNIKI_OFICJALNE'!$A$7:$W$34</definedName>
    <definedName name="_xlnm.Print_Area" localSheetId="0">'WYNIKI_OFICJALNE'!$A$1:$O$33</definedName>
    <definedName name="_xlnm.Print_Titles" localSheetId="1">'Protokol'!$1:$2</definedName>
    <definedName name="_xlnm.Print_Titles" localSheetId="0">'WYNIKI_OFICJALNE'!$7:$7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<sst xmlns="http://schemas.openxmlformats.org/spreadsheetml/2006/main" count="524" uniqueCount="91">
  <si>
    <t>M-CE</t>
  </si>
  <si>
    <t>NR STARTOWY</t>
  </si>
  <si>
    <t>NAZWISKO</t>
  </si>
  <si>
    <t>IMIĘ</t>
  </si>
  <si>
    <t>MIEJSCOWOŚĆ</t>
  </si>
  <si>
    <t>KLUB</t>
  </si>
  <si>
    <t>ROCZNIK</t>
  </si>
  <si>
    <t>KATEGORIA</t>
  </si>
  <si>
    <t>CZAS</t>
  </si>
  <si>
    <t>ŚREDNIA NA 1 KM</t>
  </si>
  <si>
    <t>licznik</t>
  </si>
  <si>
    <t>WYSTARTOWAŁO</t>
  </si>
  <si>
    <t>UKOŃCZYŁO</t>
  </si>
  <si>
    <t>KOBIET</t>
  </si>
  <si>
    <t>MĘŻCZYZN</t>
  </si>
  <si>
    <t>MIEJSCE</t>
  </si>
  <si>
    <t xml:space="preserve"> </t>
  </si>
  <si>
    <t>ZGŁOSZONYCH</t>
  </si>
  <si>
    <t>M</t>
  </si>
  <si>
    <t>POLSKA</t>
  </si>
  <si>
    <t>WKB META LUBLINIEC</t>
  </si>
  <si>
    <t>ATEST TRASY : BRAK</t>
  </si>
  <si>
    <t>WIEKOWA</t>
  </si>
  <si>
    <t>PAŃSTWO</t>
  </si>
  <si>
    <t>Płeć</t>
  </si>
  <si>
    <t>wiek</t>
  </si>
  <si>
    <t>Kat M</t>
  </si>
  <si>
    <t>Kat K</t>
  </si>
  <si>
    <t xml:space="preserve">        MIEJSCE W KATEGORIACH</t>
  </si>
  <si>
    <t>wykonał : Janusz Szafarczyk,tel 693/427-797</t>
  </si>
  <si>
    <t>WYNIKI OFICJALNE - KLASYFIKACJA GENERALNA</t>
  </si>
  <si>
    <t>MIEJSCE : DOBRODZIEŃ</t>
  </si>
  <si>
    <t>GODZINA : 14.00</t>
  </si>
  <si>
    <t>JANUSZ</t>
  </si>
  <si>
    <t>DOBRODZIEŃ</t>
  </si>
  <si>
    <t>DZIECI OSW</t>
  </si>
  <si>
    <t>WKB META L-C</t>
  </si>
  <si>
    <t>LUBLINIEC</t>
  </si>
  <si>
    <t>K</t>
  </si>
  <si>
    <t>MARKOWSKI</t>
  </si>
  <si>
    <t>ZBIGNIEW</t>
  </si>
  <si>
    <t>SZWED</t>
  </si>
  <si>
    <t>KRZYSZTOF</t>
  </si>
  <si>
    <t>BYSIEC</t>
  </si>
  <si>
    <t>CZESŁAW</t>
  </si>
  <si>
    <t>DYSTANS : 3 KM</t>
  </si>
  <si>
    <t xml:space="preserve">TERMIN : 11.01.2009 </t>
  </si>
  <si>
    <t>"POLICZ SIĘ Z CUKRZYCĄ" BIEG ROZGRYWANY W RAMACH XVII FINAŁU WOŚP</t>
  </si>
  <si>
    <t>GOŁEK</t>
  </si>
  <si>
    <t>DIANA</t>
  </si>
  <si>
    <t>ROK</t>
  </si>
  <si>
    <t>MAŁEK</t>
  </si>
  <si>
    <t>SZAFARCZYK</t>
  </si>
  <si>
    <t>WIKTORIA</t>
  </si>
  <si>
    <t>GÓRSKI</t>
  </si>
  <si>
    <t>STANISŁAW</t>
  </si>
  <si>
    <t>KURTZ</t>
  </si>
  <si>
    <t>JOACHIM</t>
  </si>
  <si>
    <t>KOJ</t>
  </si>
  <si>
    <t>PIOTR</t>
  </si>
  <si>
    <t>STALMACH</t>
  </si>
  <si>
    <t>LESZEK</t>
  </si>
  <si>
    <t>ŚWIERC</t>
  </si>
  <si>
    <t>BRYŁA</t>
  </si>
  <si>
    <t>ALKSANDRA</t>
  </si>
  <si>
    <t>MARCIN</t>
  </si>
  <si>
    <t>KUCHARCZYK</t>
  </si>
  <si>
    <t>TOMASZ</t>
  </si>
  <si>
    <t>SZRAUCNER</t>
  </si>
  <si>
    <t>MIROSŁAW</t>
  </si>
  <si>
    <t xml:space="preserve">ŻYTA </t>
  </si>
  <si>
    <t>ARTUR</t>
  </si>
  <si>
    <t>SETKOWICZ</t>
  </si>
  <si>
    <t>RAFAŁ</t>
  </si>
  <si>
    <t>MARATOŃCZYK D- Ń</t>
  </si>
  <si>
    <t>JANIK</t>
  </si>
  <si>
    <t>GRZEGORZ</t>
  </si>
  <si>
    <t>NOWAK</t>
  </si>
  <si>
    <t>MAREK</t>
  </si>
  <si>
    <t>KONIK</t>
  </si>
  <si>
    <t>ANDRZEJ</t>
  </si>
  <si>
    <t>DESCZYK</t>
  </si>
  <si>
    <t>DOMINIK</t>
  </si>
  <si>
    <t>OLIWIA</t>
  </si>
  <si>
    <t>KACZMARCZYK</t>
  </si>
  <si>
    <t>ROKSANA</t>
  </si>
  <si>
    <t>MATYSKA</t>
  </si>
  <si>
    <t>OSKAR</t>
  </si>
  <si>
    <t>WOJSA</t>
  </si>
  <si>
    <t>IZABELA</t>
  </si>
  <si>
    <t>LISOWICE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</si>
</sst>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0.0%"/>
    <numFmt numFmtId="167" formatCode="#,##0.0"/>
    <numFmt numFmtId="168" formatCode="0.0000000"/>
    <numFmt numFmtId="169" formatCode="0.000000"/>
    <numFmt numFmtId="170" formatCode="0.00000"/>
  </numFmts>
  <fonts count="2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i/>
      <sz val="7"/>
      <color indexed="18"/>
      <name val="Arial"/>
      <family val="0"/>
    </font>
    <font>
      <sz val="9"/>
      <color indexed="18"/>
      <name val="Arial"/>
      <family val="0"/>
    </font>
    <font>
      <b/>
      <sz val="9"/>
      <color indexed="18"/>
      <name val="Arial"/>
      <family val="0"/>
    </font>
    <font>
      <i/>
      <sz val="9"/>
      <color indexed="18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i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10" fontId="4" fillId="0" borderId="0" xfId="1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15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13" fillId="2" borderId="21" xfId="0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4" fillId="0" borderId="11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 horizontal="center"/>
    </xf>
    <xf numFmtId="21" fontId="2" fillId="0" borderId="2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 horizontal="center"/>
    </xf>
    <xf numFmtId="21" fontId="0" fillId="0" borderId="28" xfId="0" applyNumberFormat="1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21" fontId="0" fillId="0" borderId="30" xfId="0" applyNumberFormat="1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65" fontId="0" fillId="0" borderId="18" xfId="0" applyNumberFormat="1" applyFont="1" applyFill="1" applyBorder="1" applyAlignment="1">
      <alignment horizontal="center"/>
    </xf>
    <xf numFmtId="21" fontId="0" fillId="0" borderId="33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3" fillId="2" borderId="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8" fillId="0" borderId="3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21" fontId="4" fillId="0" borderId="3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3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3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22" sqref="V22"/>
    </sheetView>
  </sheetViews>
  <sheetFormatPr defaultColWidth="9.140625" defaultRowHeight="12.75"/>
  <cols>
    <col min="1" max="1" width="6.00390625" style="0" customWidth="1"/>
    <col min="2" max="2" width="8.00390625" style="4" customWidth="1"/>
    <col min="3" max="3" width="15.28125" style="0" customWidth="1"/>
    <col min="4" max="4" width="13.7109375" style="0" customWidth="1"/>
    <col min="5" max="5" width="15.00390625" style="0" customWidth="1"/>
    <col min="6" max="6" width="21.57421875" style="7" customWidth="1"/>
    <col min="7" max="7" width="13.28125" style="7" customWidth="1"/>
    <col min="8" max="8" width="7.8515625" style="4" customWidth="1"/>
    <col min="9" max="9" width="9.7109375" style="4" customWidth="1"/>
    <col min="10" max="10" width="9.140625" style="4" customWidth="1"/>
    <col min="11" max="11" width="9.7109375" style="0" customWidth="1"/>
    <col min="12" max="15" width="8.7109375" style="0" customWidth="1"/>
    <col min="16" max="16" width="6.8515625" style="33" hidden="1" customWidth="1"/>
    <col min="17" max="19" width="8.7109375" style="33" hidden="1" customWidth="1"/>
    <col min="20" max="20" width="7.28125" style="36" hidden="1" customWidth="1"/>
    <col min="21" max="21" width="8.8515625" style="36" customWidth="1"/>
    <col min="22" max="22" width="7.28125" style="36" customWidth="1"/>
    <col min="23" max="23" width="9.00390625" style="36" customWidth="1"/>
  </cols>
  <sheetData>
    <row r="1" spans="1:10" ht="12.75">
      <c r="A1" s="6" t="s">
        <v>47</v>
      </c>
      <c r="I1" s="8" t="s">
        <v>17</v>
      </c>
      <c r="J1" s="4">
        <v>25</v>
      </c>
    </row>
    <row r="2" spans="1:10" ht="12.75">
      <c r="A2" s="6" t="s">
        <v>31</v>
      </c>
      <c r="I2" s="8" t="s">
        <v>11</v>
      </c>
      <c r="J2" s="4">
        <v>25</v>
      </c>
    </row>
    <row r="3" spans="1:11" ht="13.5" thickBot="1">
      <c r="A3" s="6" t="s">
        <v>45</v>
      </c>
      <c r="I3" s="8" t="s">
        <v>12</v>
      </c>
      <c r="J3" s="4">
        <v>25</v>
      </c>
      <c r="K3" s="9">
        <f>J3/J2</f>
        <v>1</v>
      </c>
    </row>
    <row r="4" spans="1:21" ht="12.75">
      <c r="A4" s="6" t="s">
        <v>21</v>
      </c>
      <c r="I4" s="25" t="s">
        <v>13</v>
      </c>
      <c r="J4" s="10">
        <v>6</v>
      </c>
      <c r="K4" s="11">
        <f>J4/J3</f>
        <v>0.24</v>
      </c>
      <c r="U4" s="90" t="s">
        <v>50</v>
      </c>
    </row>
    <row r="5" spans="1:21" ht="17.25" thickBot="1">
      <c r="A5" s="6" t="s">
        <v>46</v>
      </c>
      <c r="D5" s="26" t="s">
        <v>30</v>
      </c>
      <c r="I5" s="8" t="s">
        <v>14</v>
      </c>
      <c r="J5" s="4">
        <f>J3-J4</f>
        <v>19</v>
      </c>
      <c r="K5" s="9">
        <f>J5/J3</f>
        <v>0.76</v>
      </c>
      <c r="U5" s="91">
        <v>2009</v>
      </c>
    </row>
    <row r="6" spans="1:23" ht="13.5" thickBot="1">
      <c r="A6" s="6" t="s">
        <v>32</v>
      </c>
      <c r="K6" s="89">
        <v>3</v>
      </c>
      <c r="L6" s="43" t="s">
        <v>28</v>
      </c>
      <c r="M6" s="44"/>
      <c r="N6" s="45"/>
      <c r="O6" s="45"/>
      <c r="P6" s="92">
        <f>SUBTOTAL(9,P8:P45)</f>
        <v>25</v>
      </c>
      <c r="Q6" s="46">
        <f>SUBTOTAL(9,Q8:Q45)</f>
        <v>17</v>
      </c>
      <c r="R6" s="46">
        <f>SUBTOTAL(9,R8:R45)</f>
        <v>2</v>
      </c>
      <c r="S6" s="46">
        <f>SUBTOTAL(9,S8:S45)</f>
        <v>10</v>
      </c>
      <c r="T6" s="47"/>
      <c r="U6" s="47"/>
      <c r="V6" s="47"/>
      <c r="W6" s="48"/>
    </row>
    <row r="7" spans="1:23" s="1" customFormat="1" ht="42.75" customHeight="1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23</v>
      </c>
      <c r="H7" s="3" t="s">
        <v>6</v>
      </c>
      <c r="I7" s="3" t="s">
        <v>7</v>
      </c>
      <c r="J7" s="3" t="s">
        <v>8</v>
      </c>
      <c r="K7" s="32" t="s">
        <v>9</v>
      </c>
      <c r="L7" s="53" t="s">
        <v>22</v>
      </c>
      <c r="M7" s="54" t="s">
        <v>34</v>
      </c>
      <c r="N7" s="54" t="s">
        <v>35</v>
      </c>
      <c r="O7" s="55" t="s">
        <v>36</v>
      </c>
      <c r="P7" s="49" t="s">
        <v>10</v>
      </c>
      <c r="Q7" s="50" t="str">
        <f>M7</f>
        <v>DOBRODZIEŃ</v>
      </c>
      <c r="R7" s="50" t="str">
        <f>N7</f>
        <v>DZIECI OSW</v>
      </c>
      <c r="S7" s="50" t="str">
        <f>O7</f>
        <v>WKB META L-C</v>
      </c>
      <c r="T7" s="50" t="s">
        <v>24</v>
      </c>
      <c r="U7" s="50" t="s">
        <v>25</v>
      </c>
      <c r="V7" s="50" t="s">
        <v>26</v>
      </c>
      <c r="W7" s="51" t="s">
        <v>27</v>
      </c>
    </row>
    <row r="8" spans="1:23" s="74" customFormat="1" ht="12.75">
      <c r="A8" s="56">
        <v>1</v>
      </c>
      <c r="B8" s="65">
        <v>11</v>
      </c>
      <c r="C8" s="41" t="s">
        <v>62</v>
      </c>
      <c r="D8" s="41" t="s">
        <v>65</v>
      </c>
      <c r="E8" s="41" t="s">
        <v>90</v>
      </c>
      <c r="F8" s="66" t="s">
        <v>20</v>
      </c>
      <c r="G8" s="66" t="s">
        <v>19</v>
      </c>
      <c r="H8" s="65">
        <v>1985</v>
      </c>
      <c r="I8" s="15" t="str">
        <f aca="true" t="shared" si="0" ref="I8:I32">IF(T8="M",V8,W8)</f>
        <v>M20</v>
      </c>
      <c r="J8" s="67">
        <v>0.007743055555555556</v>
      </c>
      <c r="K8" s="68">
        <f aca="true" t="shared" si="1" ref="K8:K32">J8/$K$6</f>
        <v>0.0025810185185185185</v>
      </c>
      <c r="L8" s="56">
        <v>1</v>
      </c>
      <c r="M8" s="41"/>
      <c r="N8" s="41"/>
      <c r="O8" s="57">
        <v>1</v>
      </c>
      <c r="P8" s="69">
        <v>1</v>
      </c>
      <c r="Q8" s="70"/>
      <c r="R8" s="70"/>
      <c r="S8" s="70">
        <v>1</v>
      </c>
      <c r="T8" s="71" t="s">
        <v>18</v>
      </c>
      <c r="U8" s="72">
        <f aca="true" t="shared" si="2" ref="U8:U32">$U$5-H8</f>
        <v>24</v>
      </c>
      <c r="V8" s="71" t="str">
        <f aca="true" t="shared" si="3" ref="V8:V32">IF(AND(T8="M",U8&lt;=19),"M16",IF(AND(T8="M",U8&lt;=29),"M20",IF(AND(T8="M",U8&lt;=39),"M30",IF(AND(T8="M",U8&lt;=49),"M40",IF(AND(T8="M",U8&lt;=59),"M50",IF(AND(T8="M",U8&lt;=69),"M60",IF(AND(T8="M",U8&lt;=99),"M70")))))))</f>
        <v>M20</v>
      </c>
      <c r="W8" s="73" t="b">
        <f aca="true" t="shared" si="4" ref="W8:W32">IF(AND(T8="K",U8&lt;=35),"K16",IF(AND(T8="K",U8&lt;=49),"K36",IF(AND(T8="K",U8&lt;=99),"K50")))</f>
        <v>0</v>
      </c>
    </row>
    <row r="9" spans="1:23" s="74" customFormat="1" ht="12.75">
      <c r="A9" s="58">
        <v>2</v>
      </c>
      <c r="B9" s="15">
        <v>12</v>
      </c>
      <c r="C9" s="39" t="s">
        <v>66</v>
      </c>
      <c r="D9" s="39" t="s">
        <v>67</v>
      </c>
      <c r="E9" s="39" t="s">
        <v>37</v>
      </c>
      <c r="F9" s="75" t="s">
        <v>20</v>
      </c>
      <c r="G9" s="75" t="s">
        <v>19</v>
      </c>
      <c r="H9" s="15">
        <v>1989</v>
      </c>
      <c r="I9" s="15" t="str">
        <f t="shared" si="0"/>
        <v>M20</v>
      </c>
      <c r="J9" s="52">
        <v>0.008275462962962962</v>
      </c>
      <c r="K9" s="76">
        <f t="shared" si="1"/>
        <v>0.002758487654320987</v>
      </c>
      <c r="L9" s="58">
        <v>2</v>
      </c>
      <c r="M9" s="39"/>
      <c r="N9" s="39"/>
      <c r="O9" s="59">
        <v>2</v>
      </c>
      <c r="P9" s="77">
        <v>1</v>
      </c>
      <c r="Q9" s="78"/>
      <c r="R9" s="78"/>
      <c r="S9" s="78">
        <v>1</v>
      </c>
      <c r="T9" s="72" t="s">
        <v>18</v>
      </c>
      <c r="U9" s="72">
        <f t="shared" si="2"/>
        <v>20</v>
      </c>
      <c r="V9" s="72" t="str">
        <f t="shared" si="3"/>
        <v>M20</v>
      </c>
      <c r="W9" s="79" t="b">
        <f t="shared" si="4"/>
        <v>0</v>
      </c>
    </row>
    <row r="10" spans="1:23" s="105" customFormat="1" ht="12.75">
      <c r="A10" s="93">
        <v>3</v>
      </c>
      <c r="B10" s="94">
        <v>7</v>
      </c>
      <c r="C10" s="95" t="s">
        <v>48</v>
      </c>
      <c r="D10" s="95" t="s">
        <v>49</v>
      </c>
      <c r="E10" s="95" t="s">
        <v>37</v>
      </c>
      <c r="F10" s="96" t="s">
        <v>20</v>
      </c>
      <c r="G10" s="96" t="s">
        <v>19</v>
      </c>
      <c r="H10" s="94">
        <v>1983</v>
      </c>
      <c r="I10" s="97" t="str">
        <f t="shared" si="0"/>
        <v>K16</v>
      </c>
      <c r="J10" s="98">
        <v>0.008611111111111111</v>
      </c>
      <c r="K10" s="99">
        <f t="shared" si="1"/>
        <v>0.0028703703703703703</v>
      </c>
      <c r="L10" s="93">
        <v>1</v>
      </c>
      <c r="M10" s="95"/>
      <c r="N10" s="95"/>
      <c r="O10" s="100">
        <v>3</v>
      </c>
      <c r="P10" s="101">
        <v>1</v>
      </c>
      <c r="Q10" s="102"/>
      <c r="R10" s="102"/>
      <c r="S10" s="102">
        <v>1</v>
      </c>
      <c r="T10" s="103" t="s">
        <v>38</v>
      </c>
      <c r="U10" s="103">
        <f t="shared" si="2"/>
        <v>26</v>
      </c>
      <c r="V10" s="103" t="b">
        <f t="shared" si="3"/>
        <v>0</v>
      </c>
      <c r="W10" s="104" t="str">
        <f t="shared" si="4"/>
        <v>K16</v>
      </c>
    </row>
    <row r="11" spans="1:23" s="74" customFormat="1" ht="12.75">
      <c r="A11" s="58">
        <v>4</v>
      </c>
      <c r="B11" s="15">
        <v>8</v>
      </c>
      <c r="C11" s="39" t="s">
        <v>41</v>
      </c>
      <c r="D11" s="39" t="s">
        <v>42</v>
      </c>
      <c r="E11" s="39" t="s">
        <v>37</v>
      </c>
      <c r="F11" s="75" t="s">
        <v>20</v>
      </c>
      <c r="G11" s="75" t="s">
        <v>19</v>
      </c>
      <c r="H11" s="15">
        <v>1965</v>
      </c>
      <c r="I11" s="15" t="str">
        <f t="shared" si="0"/>
        <v>M40</v>
      </c>
      <c r="J11" s="52">
        <v>0.008622685185185185</v>
      </c>
      <c r="K11" s="76">
        <f t="shared" si="1"/>
        <v>0.002874228395061728</v>
      </c>
      <c r="L11" s="58">
        <v>1</v>
      </c>
      <c r="M11" s="39"/>
      <c r="N11" s="39"/>
      <c r="O11" s="59">
        <v>4</v>
      </c>
      <c r="P11" s="77">
        <v>1</v>
      </c>
      <c r="Q11" s="78"/>
      <c r="R11" s="78"/>
      <c r="S11" s="78">
        <v>1</v>
      </c>
      <c r="T11" s="72" t="s">
        <v>18</v>
      </c>
      <c r="U11" s="72">
        <f t="shared" si="2"/>
        <v>44</v>
      </c>
      <c r="V11" s="72" t="str">
        <f t="shared" si="3"/>
        <v>M40</v>
      </c>
      <c r="W11" s="79" t="b">
        <f t="shared" si="4"/>
        <v>0</v>
      </c>
    </row>
    <row r="12" spans="1:23" s="74" customFormat="1" ht="12.75">
      <c r="A12" s="58">
        <v>5</v>
      </c>
      <c r="B12" s="15">
        <v>22</v>
      </c>
      <c r="C12" s="39" t="s">
        <v>86</v>
      </c>
      <c r="D12" s="39" t="s">
        <v>87</v>
      </c>
      <c r="E12" s="39" t="s">
        <v>34</v>
      </c>
      <c r="F12" s="75"/>
      <c r="G12" s="75" t="s">
        <v>19</v>
      </c>
      <c r="H12" s="15">
        <v>1987</v>
      </c>
      <c r="I12" s="15" t="str">
        <f t="shared" si="0"/>
        <v>M20</v>
      </c>
      <c r="J12" s="52">
        <v>0.009421296296296296</v>
      </c>
      <c r="K12" s="76">
        <f t="shared" si="1"/>
        <v>0.003140432098765432</v>
      </c>
      <c r="L12" s="58">
        <v>3</v>
      </c>
      <c r="M12" s="39">
        <v>1</v>
      </c>
      <c r="N12" s="39"/>
      <c r="O12" s="59"/>
      <c r="P12" s="77">
        <v>1</v>
      </c>
      <c r="Q12" s="78">
        <v>1</v>
      </c>
      <c r="R12" s="78"/>
      <c r="S12" s="78"/>
      <c r="T12" s="72" t="s">
        <v>18</v>
      </c>
      <c r="U12" s="72">
        <f t="shared" si="2"/>
        <v>22</v>
      </c>
      <c r="V12" s="72" t="str">
        <f t="shared" si="3"/>
        <v>M20</v>
      </c>
      <c r="W12" s="79" t="b">
        <f t="shared" si="4"/>
        <v>0</v>
      </c>
    </row>
    <row r="13" spans="1:23" s="74" customFormat="1" ht="12.75">
      <c r="A13" s="58">
        <v>6</v>
      </c>
      <c r="B13" s="15">
        <v>16</v>
      </c>
      <c r="C13" s="39" t="s">
        <v>75</v>
      </c>
      <c r="D13" s="39" t="s">
        <v>76</v>
      </c>
      <c r="E13" s="39" t="s">
        <v>34</v>
      </c>
      <c r="F13" s="75"/>
      <c r="G13" s="75" t="s">
        <v>19</v>
      </c>
      <c r="H13" s="15">
        <v>1975</v>
      </c>
      <c r="I13" s="15" t="str">
        <f t="shared" si="0"/>
        <v>M30</v>
      </c>
      <c r="J13" s="52">
        <v>0.009722222222222222</v>
      </c>
      <c r="K13" s="76">
        <f t="shared" si="1"/>
        <v>0.0032407407407407406</v>
      </c>
      <c r="L13" s="58">
        <v>1</v>
      </c>
      <c r="M13" s="39">
        <v>2</v>
      </c>
      <c r="N13" s="39"/>
      <c r="O13" s="59"/>
      <c r="P13" s="77">
        <v>1</v>
      </c>
      <c r="Q13" s="78">
        <v>1</v>
      </c>
      <c r="R13" s="78"/>
      <c r="S13" s="78"/>
      <c r="T13" s="72" t="s">
        <v>18</v>
      </c>
      <c r="U13" s="72">
        <f t="shared" si="2"/>
        <v>34</v>
      </c>
      <c r="V13" s="72" t="str">
        <f t="shared" si="3"/>
        <v>M30</v>
      </c>
      <c r="W13" s="79" t="b">
        <f t="shared" si="4"/>
        <v>0</v>
      </c>
    </row>
    <row r="14" spans="1:23" s="74" customFormat="1" ht="12.75">
      <c r="A14" s="58">
        <v>7</v>
      </c>
      <c r="B14" s="15">
        <v>18</v>
      </c>
      <c r="C14" s="39" t="s">
        <v>79</v>
      </c>
      <c r="D14" s="39" t="s">
        <v>80</v>
      </c>
      <c r="E14" s="39" t="s">
        <v>34</v>
      </c>
      <c r="F14" s="75"/>
      <c r="G14" s="75" t="s">
        <v>19</v>
      </c>
      <c r="H14" s="15">
        <v>1978</v>
      </c>
      <c r="I14" s="15" t="str">
        <f t="shared" si="0"/>
        <v>M30</v>
      </c>
      <c r="J14" s="52">
        <v>0.009745370370370371</v>
      </c>
      <c r="K14" s="76">
        <f t="shared" si="1"/>
        <v>0.003248456790123457</v>
      </c>
      <c r="L14" s="58">
        <v>2</v>
      </c>
      <c r="M14" s="39">
        <v>3</v>
      </c>
      <c r="N14" s="39"/>
      <c r="O14" s="59"/>
      <c r="P14" s="77">
        <v>1</v>
      </c>
      <c r="Q14" s="78">
        <v>1</v>
      </c>
      <c r="R14" s="78"/>
      <c r="S14" s="78"/>
      <c r="T14" s="72" t="s">
        <v>18</v>
      </c>
      <c r="U14" s="72">
        <f t="shared" si="2"/>
        <v>31</v>
      </c>
      <c r="V14" s="72" t="str">
        <f t="shared" si="3"/>
        <v>M30</v>
      </c>
      <c r="W14" s="79" t="b">
        <f t="shared" si="4"/>
        <v>0</v>
      </c>
    </row>
    <row r="15" spans="1:23" s="74" customFormat="1" ht="12" customHeight="1">
      <c r="A15" s="58">
        <v>8</v>
      </c>
      <c r="B15" s="15">
        <v>6</v>
      </c>
      <c r="C15" s="39" t="s">
        <v>39</v>
      </c>
      <c r="D15" s="39" t="s">
        <v>40</v>
      </c>
      <c r="E15" s="39" t="s">
        <v>37</v>
      </c>
      <c r="F15" s="75" t="s">
        <v>20</v>
      </c>
      <c r="G15" s="75" t="s">
        <v>19</v>
      </c>
      <c r="H15" s="15">
        <v>1970</v>
      </c>
      <c r="I15" s="15" t="str">
        <f t="shared" si="0"/>
        <v>M30</v>
      </c>
      <c r="J15" s="52">
        <v>0.009976851851851853</v>
      </c>
      <c r="K15" s="76">
        <f t="shared" si="1"/>
        <v>0.0033256172839506177</v>
      </c>
      <c r="L15" s="58">
        <v>3</v>
      </c>
      <c r="M15" s="39"/>
      <c r="N15" s="39"/>
      <c r="O15" s="59">
        <v>5</v>
      </c>
      <c r="P15" s="77">
        <v>1</v>
      </c>
      <c r="Q15" s="78"/>
      <c r="R15" s="78"/>
      <c r="S15" s="78">
        <v>1</v>
      </c>
      <c r="T15" s="72" t="s">
        <v>18</v>
      </c>
      <c r="U15" s="72">
        <f t="shared" si="2"/>
        <v>39</v>
      </c>
      <c r="V15" s="72" t="str">
        <f t="shared" si="3"/>
        <v>M30</v>
      </c>
      <c r="W15" s="79" t="b">
        <f t="shared" si="4"/>
        <v>0</v>
      </c>
    </row>
    <row r="16" spans="1:23" s="74" customFormat="1" ht="12.75">
      <c r="A16" s="58">
        <v>9</v>
      </c>
      <c r="B16" s="15">
        <v>13</v>
      </c>
      <c r="C16" s="39" t="s">
        <v>68</v>
      </c>
      <c r="D16" s="39" t="s">
        <v>69</v>
      </c>
      <c r="E16" s="39" t="s">
        <v>37</v>
      </c>
      <c r="F16" s="75" t="s">
        <v>20</v>
      </c>
      <c r="G16" s="75" t="s">
        <v>19</v>
      </c>
      <c r="H16" s="15">
        <v>1969</v>
      </c>
      <c r="I16" s="15" t="str">
        <f t="shared" si="0"/>
        <v>M40</v>
      </c>
      <c r="J16" s="52">
        <v>0.010208333333333333</v>
      </c>
      <c r="K16" s="76">
        <f t="shared" si="1"/>
        <v>0.0034027777777777776</v>
      </c>
      <c r="L16" s="58">
        <v>2</v>
      </c>
      <c r="M16" s="39"/>
      <c r="N16" s="39"/>
      <c r="O16" s="59">
        <v>6</v>
      </c>
      <c r="P16" s="77">
        <v>1</v>
      </c>
      <c r="Q16" s="78"/>
      <c r="R16" s="78"/>
      <c r="S16" s="78">
        <v>1</v>
      </c>
      <c r="T16" s="72" t="s">
        <v>18</v>
      </c>
      <c r="U16" s="72">
        <f t="shared" si="2"/>
        <v>40</v>
      </c>
      <c r="V16" s="72" t="str">
        <f t="shared" si="3"/>
        <v>M40</v>
      </c>
      <c r="W16" s="79" t="b">
        <f t="shared" si="4"/>
        <v>0</v>
      </c>
    </row>
    <row r="17" spans="1:23" s="105" customFormat="1" ht="12.75">
      <c r="A17" s="93">
        <v>10</v>
      </c>
      <c r="B17" s="94">
        <v>10</v>
      </c>
      <c r="C17" s="95" t="s">
        <v>63</v>
      </c>
      <c r="D17" s="95" t="s">
        <v>64</v>
      </c>
      <c r="E17" s="95" t="s">
        <v>37</v>
      </c>
      <c r="F17" s="96" t="s">
        <v>20</v>
      </c>
      <c r="G17" s="96" t="s">
        <v>19</v>
      </c>
      <c r="H17" s="94">
        <v>1990</v>
      </c>
      <c r="I17" s="94" t="str">
        <f t="shared" si="0"/>
        <v>K16</v>
      </c>
      <c r="J17" s="98">
        <v>0.010289351851851852</v>
      </c>
      <c r="K17" s="99">
        <f t="shared" si="1"/>
        <v>0.0034297839506172837</v>
      </c>
      <c r="L17" s="93">
        <v>2</v>
      </c>
      <c r="M17" s="95"/>
      <c r="N17" s="95"/>
      <c r="O17" s="100">
        <v>7</v>
      </c>
      <c r="P17" s="101">
        <v>1</v>
      </c>
      <c r="Q17" s="102"/>
      <c r="R17" s="102"/>
      <c r="S17" s="102">
        <v>1</v>
      </c>
      <c r="T17" s="103" t="s">
        <v>38</v>
      </c>
      <c r="U17" s="103">
        <f t="shared" si="2"/>
        <v>19</v>
      </c>
      <c r="V17" s="103" t="b">
        <f t="shared" si="3"/>
        <v>0</v>
      </c>
      <c r="W17" s="104" t="str">
        <f t="shared" si="4"/>
        <v>K16</v>
      </c>
    </row>
    <row r="18" spans="1:23" s="74" customFormat="1" ht="12.75">
      <c r="A18" s="58">
        <v>11</v>
      </c>
      <c r="B18" s="15">
        <v>1</v>
      </c>
      <c r="C18" s="39" t="s">
        <v>43</v>
      </c>
      <c r="D18" s="39" t="s">
        <v>44</v>
      </c>
      <c r="E18" s="39" t="s">
        <v>34</v>
      </c>
      <c r="F18" s="75" t="s">
        <v>20</v>
      </c>
      <c r="G18" s="75" t="s">
        <v>19</v>
      </c>
      <c r="H18" s="15">
        <v>1949</v>
      </c>
      <c r="I18" s="15" t="str">
        <f t="shared" si="0"/>
        <v>M60</v>
      </c>
      <c r="J18" s="52">
        <v>0.010462962962962964</v>
      </c>
      <c r="K18" s="76">
        <f t="shared" si="1"/>
        <v>0.0034876543209876546</v>
      </c>
      <c r="L18" s="58">
        <v>1</v>
      </c>
      <c r="M18" s="39">
        <v>4</v>
      </c>
      <c r="N18" s="39"/>
      <c r="O18" s="59">
        <v>8</v>
      </c>
      <c r="P18" s="77">
        <v>1</v>
      </c>
      <c r="Q18" s="78">
        <v>1</v>
      </c>
      <c r="R18" s="78"/>
      <c r="S18" s="78">
        <v>1</v>
      </c>
      <c r="T18" s="72" t="s">
        <v>18</v>
      </c>
      <c r="U18" s="72">
        <f t="shared" si="2"/>
        <v>60</v>
      </c>
      <c r="V18" s="72" t="str">
        <f t="shared" si="3"/>
        <v>M60</v>
      </c>
      <c r="W18" s="79" t="b">
        <f t="shared" si="4"/>
        <v>0</v>
      </c>
    </row>
    <row r="19" spans="1:23" s="74" customFormat="1" ht="12.75">
      <c r="A19" s="58">
        <v>12</v>
      </c>
      <c r="B19" s="15">
        <v>9</v>
      </c>
      <c r="C19" s="39" t="s">
        <v>60</v>
      </c>
      <c r="D19" s="39" t="s">
        <v>61</v>
      </c>
      <c r="E19" s="39" t="s">
        <v>37</v>
      </c>
      <c r="F19" s="75" t="s">
        <v>20</v>
      </c>
      <c r="G19" s="75" t="s">
        <v>19</v>
      </c>
      <c r="H19" s="15">
        <v>1958</v>
      </c>
      <c r="I19" s="15" t="str">
        <f t="shared" si="0"/>
        <v>M50</v>
      </c>
      <c r="J19" s="52">
        <v>0.011145833333333334</v>
      </c>
      <c r="K19" s="76">
        <f t="shared" si="1"/>
        <v>0.003715277777777778</v>
      </c>
      <c r="L19" s="58">
        <v>1</v>
      </c>
      <c r="M19" s="39"/>
      <c r="N19" s="39"/>
      <c r="O19" s="59">
        <v>9</v>
      </c>
      <c r="P19" s="77">
        <v>1</v>
      </c>
      <c r="Q19" s="78"/>
      <c r="R19" s="78"/>
      <c r="S19" s="78">
        <v>1</v>
      </c>
      <c r="T19" s="72" t="s">
        <v>18</v>
      </c>
      <c r="U19" s="72">
        <f t="shared" si="2"/>
        <v>51</v>
      </c>
      <c r="V19" s="72" t="str">
        <f t="shared" si="3"/>
        <v>M50</v>
      </c>
      <c r="W19" s="79" t="b">
        <f t="shared" si="4"/>
        <v>0</v>
      </c>
    </row>
    <row r="20" spans="1:23" s="74" customFormat="1" ht="12.75">
      <c r="A20" s="58">
        <v>13</v>
      </c>
      <c r="B20" s="15">
        <v>4</v>
      </c>
      <c r="C20" s="39" t="s">
        <v>56</v>
      </c>
      <c r="D20" s="39" t="s">
        <v>57</v>
      </c>
      <c r="E20" s="39" t="s">
        <v>34</v>
      </c>
      <c r="F20" s="75"/>
      <c r="G20" s="75" t="s">
        <v>19</v>
      </c>
      <c r="H20" s="15">
        <v>1962</v>
      </c>
      <c r="I20" s="15" t="str">
        <f t="shared" si="0"/>
        <v>M40</v>
      </c>
      <c r="J20" s="52">
        <v>0.011331018518518518</v>
      </c>
      <c r="K20" s="76">
        <f t="shared" si="1"/>
        <v>0.003777006172839506</v>
      </c>
      <c r="L20" s="58">
        <v>3</v>
      </c>
      <c r="M20" s="39">
        <v>5</v>
      </c>
      <c r="N20" s="39"/>
      <c r="O20" s="59"/>
      <c r="P20" s="77">
        <v>1</v>
      </c>
      <c r="Q20" s="78">
        <v>1</v>
      </c>
      <c r="R20" s="78"/>
      <c r="S20" s="78"/>
      <c r="T20" s="72" t="s">
        <v>18</v>
      </c>
      <c r="U20" s="72">
        <f t="shared" si="2"/>
        <v>47</v>
      </c>
      <c r="V20" s="72" t="str">
        <f t="shared" si="3"/>
        <v>M40</v>
      </c>
      <c r="W20" s="79" t="b">
        <f t="shared" si="4"/>
        <v>0</v>
      </c>
    </row>
    <row r="21" spans="1:23" s="74" customFormat="1" ht="12.75">
      <c r="A21" s="58">
        <v>14</v>
      </c>
      <c r="B21" s="15">
        <v>5</v>
      </c>
      <c r="C21" s="39" t="s">
        <v>58</v>
      </c>
      <c r="D21" s="39" t="s">
        <v>59</v>
      </c>
      <c r="E21" s="39" t="s">
        <v>34</v>
      </c>
      <c r="F21" s="75"/>
      <c r="G21" s="75" t="s">
        <v>19</v>
      </c>
      <c r="H21" s="15">
        <v>1959</v>
      </c>
      <c r="I21" s="15" t="str">
        <f t="shared" si="0"/>
        <v>M50</v>
      </c>
      <c r="J21" s="52">
        <v>0.01136574074074074</v>
      </c>
      <c r="K21" s="76">
        <f t="shared" si="1"/>
        <v>0.00378858024691358</v>
      </c>
      <c r="L21" s="58">
        <v>2</v>
      </c>
      <c r="M21" s="39">
        <v>6</v>
      </c>
      <c r="N21" s="39"/>
      <c r="O21" s="59"/>
      <c r="P21" s="77">
        <v>1</v>
      </c>
      <c r="Q21" s="78">
        <v>1</v>
      </c>
      <c r="R21" s="78"/>
      <c r="S21" s="78"/>
      <c r="T21" s="72" t="s">
        <v>18</v>
      </c>
      <c r="U21" s="72">
        <f t="shared" si="2"/>
        <v>50</v>
      </c>
      <c r="V21" s="72" t="str">
        <f t="shared" si="3"/>
        <v>M50</v>
      </c>
      <c r="W21" s="79" t="b">
        <f t="shared" si="4"/>
        <v>0</v>
      </c>
    </row>
    <row r="22" spans="1:23" s="74" customFormat="1" ht="12.75">
      <c r="A22" s="58">
        <v>15</v>
      </c>
      <c r="B22" s="15">
        <v>17</v>
      </c>
      <c r="C22" s="39" t="s">
        <v>77</v>
      </c>
      <c r="D22" s="39" t="s">
        <v>78</v>
      </c>
      <c r="E22" s="39" t="s">
        <v>34</v>
      </c>
      <c r="F22" s="75"/>
      <c r="G22" s="75" t="s">
        <v>19</v>
      </c>
      <c r="H22" s="15">
        <v>1981</v>
      </c>
      <c r="I22" s="15" t="str">
        <f t="shared" si="0"/>
        <v>M20</v>
      </c>
      <c r="J22" s="52">
        <v>0.011574074074074075</v>
      </c>
      <c r="K22" s="76">
        <f t="shared" si="1"/>
        <v>0.003858024691358025</v>
      </c>
      <c r="L22" s="58">
        <v>4</v>
      </c>
      <c r="M22" s="39">
        <v>7</v>
      </c>
      <c r="N22" s="39"/>
      <c r="O22" s="59"/>
      <c r="P22" s="77">
        <v>1</v>
      </c>
      <c r="Q22" s="78">
        <v>1</v>
      </c>
      <c r="R22" s="78"/>
      <c r="S22" s="78"/>
      <c r="T22" s="72" t="s">
        <v>18</v>
      </c>
      <c r="U22" s="72">
        <f t="shared" si="2"/>
        <v>28</v>
      </c>
      <c r="V22" s="72" t="str">
        <f t="shared" si="3"/>
        <v>M20</v>
      </c>
      <c r="W22" s="79" t="b">
        <f t="shared" si="4"/>
        <v>0</v>
      </c>
    </row>
    <row r="23" spans="1:23" s="74" customFormat="1" ht="12.75">
      <c r="A23" s="58">
        <v>16</v>
      </c>
      <c r="B23" s="15">
        <v>19</v>
      </c>
      <c r="C23" s="39" t="s">
        <v>81</v>
      </c>
      <c r="D23" s="39" t="s">
        <v>82</v>
      </c>
      <c r="E23" s="39" t="s">
        <v>34</v>
      </c>
      <c r="F23" s="75"/>
      <c r="G23" s="75" t="s">
        <v>19</v>
      </c>
      <c r="H23" s="15">
        <v>1999</v>
      </c>
      <c r="I23" s="15" t="str">
        <f t="shared" si="0"/>
        <v>M16</v>
      </c>
      <c r="J23" s="52">
        <v>0.012337962962962962</v>
      </c>
      <c r="K23" s="76">
        <f t="shared" si="1"/>
        <v>0.004112654320987654</v>
      </c>
      <c r="L23" s="58">
        <v>1</v>
      </c>
      <c r="M23" s="39">
        <v>8</v>
      </c>
      <c r="N23" s="39"/>
      <c r="O23" s="59"/>
      <c r="P23" s="77">
        <v>1</v>
      </c>
      <c r="Q23" s="78">
        <v>1</v>
      </c>
      <c r="R23" s="78"/>
      <c r="S23" s="78"/>
      <c r="T23" s="72" t="s">
        <v>18</v>
      </c>
      <c r="U23" s="72">
        <f t="shared" si="2"/>
        <v>10</v>
      </c>
      <c r="V23" s="72" t="str">
        <f t="shared" si="3"/>
        <v>M16</v>
      </c>
      <c r="W23" s="79" t="b">
        <f t="shared" si="4"/>
        <v>0</v>
      </c>
    </row>
    <row r="24" spans="1:23" s="105" customFormat="1" ht="12.75">
      <c r="A24" s="93">
        <v>17</v>
      </c>
      <c r="B24" s="94">
        <v>20</v>
      </c>
      <c r="C24" s="95" t="s">
        <v>81</v>
      </c>
      <c r="D24" s="95" t="s">
        <v>83</v>
      </c>
      <c r="E24" s="95" t="s">
        <v>34</v>
      </c>
      <c r="F24" s="96"/>
      <c r="G24" s="96" t="s">
        <v>19</v>
      </c>
      <c r="H24" s="94">
        <v>1997</v>
      </c>
      <c r="I24" s="94" t="str">
        <f t="shared" si="0"/>
        <v>K16</v>
      </c>
      <c r="J24" s="98">
        <v>0.013483796296296298</v>
      </c>
      <c r="K24" s="99">
        <f t="shared" si="1"/>
        <v>0.0044945987654320995</v>
      </c>
      <c r="L24" s="93">
        <v>3</v>
      </c>
      <c r="M24" s="95">
        <v>9</v>
      </c>
      <c r="N24" s="95"/>
      <c r="O24" s="100"/>
      <c r="P24" s="101">
        <v>1</v>
      </c>
      <c r="Q24" s="102">
        <v>1</v>
      </c>
      <c r="R24" s="102"/>
      <c r="S24" s="102"/>
      <c r="T24" s="103" t="s">
        <v>38</v>
      </c>
      <c r="U24" s="103">
        <f t="shared" si="2"/>
        <v>12</v>
      </c>
      <c r="V24" s="103" t="b">
        <f t="shared" si="3"/>
        <v>0</v>
      </c>
      <c r="W24" s="104" t="str">
        <f t="shared" si="4"/>
        <v>K16</v>
      </c>
    </row>
    <row r="25" spans="1:23" s="105" customFormat="1" ht="12.75">
      <c r="A25" s="93">
        <v>18</v>
      </c>
      <c r="B25" s="94">
        <v>2</v>
      </c>
      <c r="C25" s="95" t="s">
        <v>84</v>
      </c>
      <c r="D25" s="95" t="s">
        <v>85</v>
      </c>
      <c r="E25" s="95" t="s">
        <v>34</v>
      </c>
      <c r="F25" s="96"/>
      <c r="G25" s="96" t="s">
        <v>19</v>
      </c>
      <c r="H25" s="94">
        <v>1997</v>
      </c>
      <c r="I25" s="94" t="str">
        <f t="shared" si="0"/>
        <v>K16</v>
      </c>
      <c r="J25" s="98">
        <v>0.013483796296296298</v>
      </c>
      <c r="K25" s="99">
        <f t="shared" si="1"/>
        <v>0.0044945987654320995</v>
      </c>
      <c r="L25" s="93">
        <v>4</v>
      </c>
      <c r="M25" s="95">
        <v>10</v>
      </c>
      <c r="N25" s="95"/>
      <c r="O25" s="100"/>
      <c r="P25" s="101">
        <v>1</v>
      </c>
      <c r="Q25" s="102">
        <v>1</v>
      </c>
      <c r="R25" s="102"/>
      <c r="S25" s="102"/>
      <c r="T25" s="103" t="s">
        <v>38</v>
      </c>
      <c r="U25" s="103">
        <f t="shared" si="2"/>
        <v>12</v>
      </c>
      <c r="V25" s="103" t="b">
        <f t="shared" si="3"/>
        <v>0</v>
      </c>
      <c r="W25" s="104" t="str">
        <f t="shared" si="4"/>
        <v>K16</v>
      </c>
    </row>
    <row r="26" spans="1:23" s="105" customFormat="1" ht="12.75">
      <c r="A26" s="93">
        <v>19</v>
      </c>
      <c r="B26" s="94">
        <v>3</v>
      </c>
      <c r="C26" s="95" t="s">
        <v>52</v>
      </c>
      <c r="D26" s="95" t="s">
        <v>53</v>
      </c>
      <c r="E26" s="95" t="s">
        <v>34</v>
      </c>
      <c r="F26" s="106"/>
      <c r="G26" s="106" t="s">
        <v>19</v>
      </c>
      <c r="H26" s="94">
        <v>1999</v>
      </c>
      <c r="I26" s="94" t="str">
        <f t="shared" si="0"/>
        <v>K16</v>
      </c>
      <c r="J26" s="98">
        <v>0.01375</v>
      </c>
      <c r="K26" s="99">
        <f t="shared" si="1"/>
        <v>0.004583333333333333</v>
      </c>
      <c r="L26" s="93">
        <v>5</v>
      </c>
      <c r="M26" s="95">
        <v>11</v>
      </c>
      <c r="N26" s="95"/>
      <c r="O26" s="100"/>
      <c r="P26" s="101">
        <v>1</v>
      </c>
      <c r="Q26" s="102">
        <v>1</v>
      </c>
      <c r="R26" s="102"/>
      <c r="S26" s="102"/>
      <c r="T26" s="103" t="s">
        <v>38</v>
      </c>
      <c r="U26" s="103">
        <f t="shared" si="2"/>
        <v>10</v>
      </c>
      <c r="V26" s="103" t="b">
        <f t="shared" si="3"/>
        <v>0</v>
      </c>
      <c r="W26" s="104" t="str">
        <f t="shared" si="4"/>
        <v>K16</v>
      </c>
    </row>
    <row r="27" spans="1:23" s="74" customFormat="1" ht="12.75">
      <c r="A27" s="58">
        <v>20</v>
      </c>
      <c r="B27" s="15">
        <v>23</v>
      </c>
      <c r="C27" s="39" t="s">
        <v>81</v>
      </c>
      <c r="D27" s="39" t="s">
        <v>73</v>
      </c>
      <c r="E27" s="39" t="s">
        <v>34</v>
      </c>
      <c r="F27" s="75"/>
      <c r="G27" s="80" t="s">
        <v>19</v>
      </c>
      <c r="H27" s="15">
        <v>1975</v>
      </c>
      <c r="I27" s="15" t="str">
        <f t="shared" si="0"/>
        <v>M30</v>
      </c>
      <c r="J27" s="52">
        <v>0.013819444444444445</v>
      </c>
      <c r="K27" s="76">
        <f t="shared" si="1"/>
        <v>0.004606481481481481</v>
      </c>
      <c r="L27" s="58">
        <v>4</v>
      </c>
      <c r="M27" s="39">
        <v>12</v>
      </c>
      <c r="N27" s="39"/>
      <c r="O27" s="59"/>
      <c r="P27" s="77">
        <v>1</v>
      </c>
      <c r="Q27" s="78">
        <v>1</v>
      </c>
      <c r="R27" s="78"/>
      <c r="S27" s="78"/>
      <c r="T27" s="72" t="s">
        <v>18</v>
      </c>
      <c r="U27" s="72">
        <f t="shared" si="2"/>
        <v>34</v>
      </c>
      <c r="V27" s="72" t="str">
        <f t="shared" si="3"/>
        <v>M30</v>
      </c>
      <c r="W27" s="79" t="b">
        <f t="shared" si="4"/>
        <v>0</v>
      </c>
    </row>
    <row r="28" spans="1:23" s="74" customFormat="1" ht="12.75">
      <c r="A28" s="58">
        <v>21</v>
      </c>
      <c r="B28" s="15">
        <v>21</v>
      </c>
      <c r="C28" s="39" t="s">
        <v>51</v>
      </c>
      <c r="D28" s="39" t="s">
        <v>33</v>
      </c>
      <c r="E28" s="39" t="s">
        <v>34</v>
      </c>
      <c r="F28" s="75" t="s">
        <v>20</v>
      </c>
      <c r="G28" s="80" t="s">
        <v>19</v>
      </c>
      <c r="H28" s="15">
        <v>1952</v>
      </c>
      <c r="I28" s="15" t="str">
        <f t="shared" si="0"/>
        <v>M50</v>
      </c>
      <c r="J28" s="52">
        <v>0.01383101851851852</v>
      </c>
      <c r="K28" s="76">
        <f t="shared" si="1"/>
        <v>0.00461033950617284</v>
      </c>
      <c r="L28" s="58">
        <v>3</v>
      </c>
      <c r="M28" s="39">
        <v>13</v>
      </c>
      <c r="N28" s="39"/>
      <c r="O28" s="59">
        <v>10</v>
      </c>
      <c r="P28" s="77">
        <v>1</v>
      </c>
      <c r="Q28" s="78">
        <v>1</v>
      </c>
      <c r="R28" s="78"/>
      <c r="S28" s="78">
        <v>1</v>
      </c>
      <c r="T28" s="72" t="s">
        <v>18</v>
      </c>
      <c r="U28" s="72">
        <f t="shared" si="2"/>
        <v>57</v>
      </c>
      <c r="V28" s="72" t="str">
        <f t="shared" si="3"/>
        <v>M50</v>
      </c>
      <c r="W28" s="79" t="b">
        <f t="shared" si="4"/>
        <v>0</v>
      </c>
    </row>
    <row r="29" spans="1:23" s="74" customFormat="1" ht="12.75">
      <c r="A29" s="58">
        <v>22</v>
      </c>
      <c r="B29" s="15">
        <v>15</v>
      </c>
      <c r="C29" s="39" t="s">
        <v>72</v>
      </c>
      <c r="D29" s="39" t="s">
        <v>73</v>
      </c>
      <c r="E29" s="39" t="s">
        <v>34</v>
      </c>
      <c r="F29" s="75" t="s">
        <v>74</v>
      </c>
      <c r="G29" s="80" t="s">
        <v>19</v>
      </c>
      <c r="H29" s="15">
        <v>1991</v>
      </c>
      <c r="I29" s="15" t="str">
        <f t="shared" si="0"/>
        <v>M16</v>
      </c>
      <c r="J29" s="52">
        <v>0.015439814814814816</v>
      </c>
      <c r="K29" s="76">
        <f t="shared" si="1"/>
        <v>0.005146604938271605</v>
      </c>
      <c r="L29" s="58">
        <v>2</v>
      </c>
      <c r="M29" s="39">
        <v>14</v>
      </c>
      <c r="N29" s="39">
        <v>1</v>
      </c>
      <c r="O29" s="59"/>
      <c r="P29" s="77">
        <v>1</v>
      </c>
      <c r="Q29" s="78">
        <v>1</v>
      </c>
      <c r="R29" s="78">
        <v>1</v>
      </c>
      <c r="S29" s="78"/>
      <c r="T29" s="72" t="s">
        <v>18</v>
      </c>
      <c r="U29" s="72">
        <f t="shared" si="2"/>
        <v>18</v>
      </c>
      <c r="V29" s="72" t="str">
        <f t="shared" si="3"/>
        <v>M16</v>
      </c>
      <c r="W29" s="79" t="b">
        <f t="shared" si="4"/>
        <v>0</v>
      </c>
    </row>
    <row r="30" spans="1:23" s="74" customFormat="1" ht="12.75">
      <c r="A30" s="58">
        <v>23</v>
      </c>
      <c r="B30" s="15">
        <v>14</v>
      </c>
      <c r="C30" s="39" t="s">
        <v>70</v>
      </c>
      <c r="D30" s="39" t="s">
        <v>71</v>
      </c>
      <c r="E30" s="39" t="s">
        <v>34</v>
      </c>
      <c r="F30" s="75" t="s">
        <v>74</v>
      </c>
      <c r="G30" s="80" t="s">
        <v>19</v>
      </c>
      <c r="H30" s="15">
        <v>1993</v>
      </c>
      <c r="I30" s="15" t="str">
        <f t="shared" si="0"/>
        <v>M16</v>
      </c>
      <c r="J30" s="52">
        <v>0.015439814814814816</v>
      </c>
      <c r="K30" s="76">
        <f t="shared" si="1"/>
        <v>0.005146604938271605</v>
      </c>
      <c r="L30" s="58">
        <v>3</v>
      </c>
      <c r="M30" s="39">
        <v>15</v>
      </c>
      <c r="N30" s="39">
        <v>1</v>
      </c>
      <c r="O30" s="59"/>
      <c r="P30" s="77">
        <v>1</v>
      </c>
      <c r="Q30" s="78">
        <v>1</v>
      </c>
      <c r="R30" s="78">
        <v>1</v>
      </c>
      <c r="S30" s="78"/>
      <c r="T30" s="72" t="s">
        <v>18</v>
      </c>
      <c r="U30" s="72">
        <f t="shared" si="2"/>
        <v>16</v>
      </c>
      <c r="V30" s="72" t="str">
        <f t="shared" si="3"/>
        <v>M16</v>
      </c>
      <c r="W30" s="79" t="b">
        <f t="shared" si="4"/>
        <v>0</v>
      </c>
    </row>
    <row r="31" spans="1:23" s="105" customFormat="1" ht="12.75">
      <c r="A31" s="93">
        <v>24</v>
      </c>
      <c r="B31" s="94">
        <v>24</v>
      </c>
      <c r="C31" s="95" t="s">
        <v>88</v>
      </c>
      <c r="D31" s="95" t="s">
        <v>89</v>
      </c>
      <c r="E31" s="95" t="s">
        <v>34</v>
      </c>
      <c r="F31" s="96"/>
      <c r="G31" s="106" t="s">
        <v>19</v>
      </c>
      <c r="H31" s="94">
        <v>1969</v>
      </c>
      <c r="I31" s="94" t="str">
        <f t="shared" si="0"/>
        <v>K36</v>
      </c>
      <c r="J31" s="98">
        <v>0.015439814814814816</v>
      </c>
      <c r="K31" s="99">
        <f t="shared" si="1"/>
        <v>0.005146604938271605</v>
      </c>
      <c r="L31" s="93">
        <v>1</v>
      </c>
      <c r="M31" s="95">
        <v>16</v>
      </c>
      <c r="N31" s="95"/>
      <c r="O31" s="100"/>
      <c r="P31" s="101">
        <v>1</v>
      </c>
      <c r="Q31" s="102">
        <v>1</v>
      </c>
      <c r="R31" s="102"/>
      <c r="S31" s="102"/>
      <c r="T31" s="103" t="s">
        <v>38</v>
      </c>
      <c r="U31" s="103">
        <f t="shared" si="2"/>
        <v>40</v>
      </c>
      <c r="V31" s="103" t="b">
        <f t="shared" si="3"/>
        <v>0</v>
      </c>
      <c r="W31" s="104" t="str">
        <f t="shared" si="4"/>
        <v>K36</v>
      </c>
    </row>
    <row r="32" spans="1:23" s="74" customFormat="1" ht="13.5" thickBot="1">
      <c r="A32" s="60">
        <v>25</v>
      </c>
      <c r="B32" s="81">
        <v>25</v>
      </c>
      <c r="C32" s="42" t="s">
        <v>54</v>
      </c>
      <c r="D32" s="42" t="s">
        <v>55</v>
      </c>
      <c r="E32" s="42" t="s">
        <v>34</v>
      </c>
      <c r="F32" s="82"/>
      <c r="G32" s="82" t="s">
        <v>19</v>
      </c>
      <c r="H32" s="81">
        <v>1942</v>
      </c>
      <c r="I32" s="81" t="str">
        <f t="shared" si="0"/>
        <v>M60</v>
      </c>
      <c r="J32" s="83">
        <v>0.024305555555555556</v>
      </c>
      <c r="K32" s="84">
        <f t="shared" si="1"/>
        <v>0.008101851851851851</v>
      </c>
      <c r="L32" s="60">
        <v>2</v>
      </c>
      <c r="M32" s="42">
        <v>17</v>
      </c>
      <c r="N32" s="42"/>
      <c r="O32" s="61"/>
      <c r="P32" s="85">
        <v>1</v>
      </c>
      <c r="Q32" s="86">
        <v>1</v>
      </c>
      <c r="R32" s="86"/>
      <c r="S32" s="86"/>
      <c r="T32" s="87" t="s">
        <v>18</v>
      </c>
      <c r="U32" s="87">
        <f t="shared" si="2"/>
        <v>67</v>
      </c>
      <c r="V32" s="87" t="str">
        <f t="shared" si="3"/>
        <v>M60</v>
      </c>
      <c r="W32" s="88" t="b">
        <f t="shared" si="4"/>
        <v>0</v>
      </c>
    </row>
    <row r="33" spans="1:21" ht="13.5" thickBot="1">
      <c r="A33" s="12"/>
      <c r="B33" s="13"/>
      <c r="C33" s="12"/>
      <c r="D33" s="12"/>
      <c r="E33" s="12"/>
      <c r="F33" s="14"/>
      <c r="G33" s="14"/>
      <c r="H33" s="13"/>
      <c r="I33" s="13"/>
      <c r="J33" s="63">
        <f>SUM(J8:J32)</f>
        <v>0.29982638888888896</v>
      </c>
      <c r="K33" s="64">
        <f>J33/(K6*P6)</f>
        <v>0.003997685185185187</v>
      </c>
      <c r="L33" s="12"/>
      <c r="M33" s="12"/>
      <c r="N33" s="12"/>
      <c r="O33" s="31" t="s">
        <v>29</v>
      </c>
      <c r="P33" s="34"/>
      <c r="Q33" s="35"/>
      <c r="U33" s="37">
        <f>SUM(U8:U32)</f>
        <v>811</v>
      </c>
    </row>
    <row r="34" spans="10:21" ht="12.75">
      <c r="J34" s="5"/>
      <c r="K34" s="62"/>
      <c r="L34" s="27"/>
      <c r="M34" s="12"/>
      <c r="N34" s="12"/>
      <c r="U34" s="38">
        <f>U33/J2</f>
        <v>32.44</v>
      </c>
    </row>
    <row r="35" spans="9:12" ht="12.75">
      <c r="I35" s="5"/>
      <c r="L35" s="40"/>
    </row>
  </sheetData>
  <autoFilter ref="A7:W34"/>
  <printOptions/>
  <pageMargins left="0.12" right="0.51" top="0.27" bottom="0.24" header="0.16" footer="0.1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33.140625" style="0" customWidth="1"/>
    <col min="3" max="3" width="24.7109375" style="0" customWidth="1"/>
  </cols>
  <sheetData>
    <row r="1" spans="1:2" ht="16.5" thickBot="1">
      <c r="A1" s="18" t="str">
        <f>WYNIKI_OFICJALNE!A1</f>
        <v>"POLICZ SIĘ Z CUKRZYCĄ" BIEG ROZGRYWANY W RAMACH XVII FINAŁU WOŚP</v>
      </c>
      <c r="B1" s="18"/>
    </row>
    <row r="2" spans="1:3" ht="37.5" customHeight="1" thickBot="1">
      <c r="A2" s="16" t="s">
        <v>15</v>
      </c>
      <c r="B2" s="17" t="s">
        <v>1</v>
      </c>
      <c r="C2" s="17" t="s">
        <v>8</v>
      </c>
    </row>
    <row r="3" spans="1:3" ht="61.5" customHeight="1">
      <c r="A3" s="19">
        <v>1</v>
      </c>
      <c r="B3" s="28"/>
      <c r="C3" s="20" t="s">
        <v>16</v>
      </c>
    </row>
    <row r="4" spans="1:3" ht="61.5" customHeight="1">
      <c r="A4" s="21">
        <v>2</v>
      </c>
      <c r="B4" s="29"/>
      <c r="C4" s="22" t="s">
        <v>16</v>
      </c>
    </row>
    <row r="5" spans="1:3" ht="61.5" customHeight="1">
      <c r="A5" s="21">
        <v>3</v>
      </c>
      <c r="B5" s="29"/>
      <c r="C5" s="22" t="s">
        <v>16</v>
      </c>
    </row>
    <row r="6" spans="1:3" ht="61.5" customHeight="1">
      <c r="A6" s="21">
        <v>4</v>
      </c>
      <c r="B6" s="29"/>
      <c r="C6" s="22" t="s">
        <v>16</v>
      </c>
    </row>
    <row r="7" spans="1:3" ht="61.5" customHeight="1">
      <c r="A7" s="21">
        <v>5</v>
      </c>
      <c r="B7" s="29"/>
      <c r="C7" s="22" t="s">
        <v>16</v>
      </c>
    </row>
    <row r="8" spans="1:3" ht="61.5" customHeight="1">
      <c r="A8" s="21">
        <v>6</v>
      </c>
      <c r="B8" s="29"/>
      <c r="C8" s="22" t="s">
        <v>16</v>
      </c>
    </row>
    <row r="9" spans="1:3" ht="61.5" customHeight="1">
      <c r="A9" s="21">
        <v>7</v>
      </c>
      <c r="B9" s="29"/>
      <c r="C9" s="22" t="s">
        <v>16</v>
      </c>
    </row>
    <row r="10" spans="1:3" ht="61.5" customHeight="1">
      <c r="A10" s="21">
        <v>8</v>
      </c>
      <c r="B10" s="29"/>
      <c r="C10" s="22" t="s">
        <v>16</v>
      </c>
    </row>
    <row r="11" spans="1:3" ht="61.5" customHeight="1">
      <c r="A11" s="21">
        <v>9</v>
      </c>
      <c r="B11" s="29"/>
      <c r="C11" s="22" t="s">
        <v>16</v>
      </c>
    </row>
    <row r="12" spans="1:3" ht="61.5" customHeight="1">
      <c r="A12" s="21">
        <v>10</v>
      </c>
      <c r="B12" s="29"/>
      <c r="C12" s="22" t="s">
        <v>16</v>
      </c>
    </row>
    <row r="13" spans="1:3" ht="61.5" customHeight="1">
      <c r="A13" s="21">
        <v>11</v>
      </c>
      <c r="B13" s="29"/>
      <c r="C13" s="22" t="s">
        <v>16</v>
      </c>
    </row>
    <row r="14" spans="1:3" ht="61.5" customHeight="1">
      <c r="A14" s="21">
        <v>12</v>
      </c>
      <c r="B14" s="29"/>
      <c r="C14" s="22" t="s">
        <v>16</v>
      </c>
    </row>
    <row r="15" spans="1:3" ht="61.5" customHeight="1">
      <c r="A15" s="21">
        <v>13</v>
      </c>
      <c r="B15" s="29"/>
      <c r="C15" s="22" t="s">
        <v>16</v>
      </c>
    </row>
    <row r="16" spans="1:3" ht="61.5" customHeight="1">
      <c r="A16" s="21">
        <v>14</v>
      </c>
      <c r="B16" s="29"/>
      <c r="C16" s="22" t="s">
        <v>16</v>
      </c>
    </row>
    <row r="17" spans="1:3" ht="61.5" customHeight="1">
      <c r="A17" s="21">
        <v>15</v>
      </c>
      <c r="B17" s="29"/>
      <c r="C17" s="22" t="s">
        <v>16</v>
      </c>
    </row>
    <row r="18" spans="1:3" ht="61.5" customHeight="1">
      <c r="A18" s="21">
        <v>16</v>
      </c>
      <c r="B18" s="29"/>
      <c r="C18" s="22" t="s">
        <v>16</v>
      </c>
    </row>
    <row r="19" spans="1:3" ht="61.5" customHeight="1">
      <c r="A19" s="21">
        <v>17</v>
      </c>
      <c r="B19" s="29"/>
      <c r="C19" s="22" t="s">
        <v>16</v>
      </c>
    </row>
    <row r="20" spans="1:3" ht="61.5" customHeight="1">
      <c r="A20" s="21">
        <v>18</v>
      </c>
      <c r="B20" s="29"/>
      <c r="C20" s="22"/>
    </row>
    <row r="21" spans="1:3" ht="61.5" customHeight="1">
      <c r="A21" s="21">
        <v>19</v>
      </c>
      <c r="B21" s="29"/>
      <c r="C21" s="22" t="s">
        <v>16</v>
      </c>
    </row>
    <row r="22" spans="1:3" ht="61.5" customHeight="1">
      <c r="A22" s="21">
        <v>20</v>
      </c>
      <c r="B22" s="29"/>
      <c r="C22" s="22" t="s">
        <v>16</v>
      </c>
    </row>
    <row r="23" spans="1:3" ht="61.5" customHeight="1">
      <c r="A23" s="21">
        <v>21</v>
      </c>
      <c r="B23" s="29"/>
      <c r="C23" s="22" t="s">
        <v>16</v>
      </c>
    </row>
    <row r="24" spans="1:3" ht="61.5" customHeight="1">
      <c r="A24" s="21">
        <v>22</v>
      </c>
      <c r="B24" s="29"/>
      <c r="C24" s="22" t="s">
        <v>16</v>
      </c>
    </row>
    <row r="25" spans="1:3" ht="61.5" customHeight="1">
      <c r="A25" s="21">
        <v>23</v>
      </c>
      <c r="B25" s="29"/>
      <c r="C25" s="22" t="s">
        <v>16</v>
      </c>
    </row>
    <row r="26" spans="1:3" ht="61.5" customHeight="1">
      <c r="A26" s="21">
        <v>24</v>
      </c>
      <c r="B26" s="29"/>
      <c r="C26" s="22" t="s">
        <v>16</v>
      </c>
    </row>
    <row r="27" spans="1:3" ht="61.5" customHeight="1">
      <c r="A27" s="21">
        <v>25</v>
      </c>
      <c r="B27" s="29"/>
      <c r="C27" s="22" t="s">
        <v>16</v>
      </c>
    </row>
    <row r="28" spans="1:3" ht="61.5" customHeight="1">
      <c r="A28" s="21">
        <v>26</v>
      </c>
      <c r="B28" s="29"/>
      <c r="C28" s="22" t="s">
        <v>16</v>
      </c>
    </row>
    <row r="29" spans="1:3" ht="61.5" customHeight="1">
      <c r="A29" s="21">
        <v>27</v>
      </c>
      <c r="B29" s="29"/>
      <c r="C29" s="22" t="s">
        <v>16</v>
      </c>
    </row>
    <row r="30" spans="1:3" ht="61.5" customHeight="1">
      <c r="A30" s="21">
        <v>28</v>
      </c>
      <c r="B30" s="29"/>
      <c r="C30" s="22" t="s">
        <v>16</v>
      </c>
    </row>
    <row r="31" spans="1:3" ht="61.5" customHeight="1">
      <c r="A31" s="21">
        <v>29</v>
      </c>
      <c r="B31" s="29"/>
      <c r="C31" s="22" t="s">
        <v>16</v>
      </c>
    </row>
    <row r="32" spans="1:3" ht="61.5" customHeight="1">
      <c r="A32" s="21">
        <v>30</v>
      </c>
      <c r="B32" s="29"/>
      <c r="C32" s="22" t="s">
        <v>16</v>
      </c>
    </row>
    <row r="33" spans="1:3" ht="61.5" customHeight="1">
      <c r="A33" s="21">
        <v>31</v>
      </c>
      <c r="B33" s="29"/>
      <c r="C33" s="22" t="s">
        <v>16</v>
      </c>
    </row>
    <row r="34" spans="1:3" ht="61.5" customHeight="1">
      <c r="A34" s="21">
        <v>32</v>
      </c>
      <c r="B34" s="29"/>
      <c r="C34" s="22" t="s">
        <v>16</v>
      </c>
    </row>
    <row r="35" spans="1:3" ht="61.5" customHeight="1">
      <c r="A35" s="21">
        <v>33</v>
      </c>
      <c r="B35" s="29"/>
      <c r="C35" s="22" t="s">
        <v>16</v>
      </c>
    </row>
    <row r="36" spans="1:3" ht="61.5" customHeight="1">
      <c r="A36" s="21">
        <v>34</v>
      </c>
      <c r="B36" s="29"/>
      <c r="C36" s="22" t="s">
        <v>16</v>
      </c>
    </row>
    <row r="37" spans="1:3" ht="61.5" customHeight="1">
      <c r="A37" s="21">
        <v>35</v>
      </c>
      <c r="B37" s="29"/>
      <c r="C37" s="22" t="s">
        <v>16</v>
      </c>
    </row>
    <row r="38" spans="1:3" ht="61.5" customHeight="1">
      <c r="A38" s="21">
        <v>36</v>
      </c>
      <c r="B38" s="29"/>
      <c r="C38" s="22" t="s">
        <v>16</v>
      </c>
    </row>
    <row r="39" spans="1:3" ht="61.5" customHeight="1">
      <c r="A39" s="21">
        <v>37</v>
      </c>
      <c r="B39" s="29"/>
      <c r="C39" s="22" t="s">
        <v>16</v>
      </c>
    </row>
    <row r="40" spans="1:3" ht="61.5" customHeight="1">
      <c r="A40" s="21">
        <v>38</v>
      </c>
      <c r="B40" s="29"/>
      <c r="C40" s="22" t="s">
        <v>16</v>
      </c>
    </row>
    <row r="41" spans="1:3" ht="61.5" customHeight="1">
      <c r="A41" s="21">
        <v>39</v>
      </c>
      <c r="B41" s="29"/>
      <c r="C41" s="22" t="s">
        <v>16</v>
      </c>
    </row>
    <row r="42" spans="1:3" ht="61.5" customHeight="1">
      <c r="A42" s="21">
        <v>40</v>
      </c>
      <c r="B42" s="29"/>
      <c r="C42" s="22" t="s">
        <v>16</v>
      </c>
    </row>
    <row r="43" spans="1:3" ht="61.5" customHeight="1">
      <c r="A43" s="21">
        <v>41</v>
      </c>
      <c r="B43" s="29"/>
      <c r="C43" s="22" t="s">
        <v>16</v>
      </c>
    </row>
    <row r="44" spans="1:3" ht="61.5" customHeight="1">
      <c r="A44" s="21">
        <v>42</v>
      </c>
      <c r="B44" s="29"/>
      <c r="C44" s="22" t="s">
        <v>16</v>
      </c>
    </row>
    <row r="45" spans="1:3" ht="61.5" customHeight="1">
      <c r="A45" s="21">
        <v>43</v>
      </c>
      <c r="B45" s="29"/>
      <c r="C45" s="22" t="s">
        <v>16</v>
      </c>
    </row>
    <row r="46" spans="1:3" ht="61.5" customHeight="1">
      <c r="A46" s="21">
        <v>44</v>
      </c>
      <c r="B46" s="29"/>
      <c r="C46" s="22" t="s">
        <v>16</v>
      </c>
    </row>
    <row r="47" spans="1:3" ht="61.5" customHeight="1">
      <c r="A47" s="21">
        <v>45</v>
      </c>
      <c r="B47" s="29"/>
      <c r="C47" s="22" t="s">
        <v>16</v>
      </c>
    </row>
    <row r="48" spans="1:3" ht="61.5" customHeight="1">
      <c r="A48" s="21">
        <v>46</v>
      </c>
      <c r="B48" s="29"/>
      <c r="C48" s="22" t="s">
        <v>16</v>
      </c>
    </row>
    <row r="49" spans="1:3" ht="61.5" customHeight="1">
      <c r="A49" s="21">
        <v>47</v>
      </c>
      <c r="B49" s="29"/>
      <c r="C49" s="22" t="s">
        <v>16</v>
      </c>
    </row>
    <row r="50" spans="1:3" ht="61.5" customHeight="1">
      <c r="A50" s="21">
        <v>48</v>
      </c>
      <c r="B50" s="29"/>
      <c r="C50" s="22" t="s">
        <v>16</v>
      </c>
    </row>
    <row r="51" spans="1:3" ht="61.5" customHeight="1">
      <c r="A51" s="21">
        <v>49</v>
      </c>
      <c r="B51" s="29"/>
      <c r="C51" s="22" t="s">
        <v>16</v>
      </c>
    </row>
    <row r="52" spans="1:3" ht="61.5" customHeight="1">
      <c r="A52" s="21">
        <v>50</v>
      </c>
      <c r="B52" s="29"/>
      <c r="C52" s="22" t="s">
        <v>16</v>
      </c>
    </row>
    <row r="53" spans="1:3" ht="61.5" customHeight="1">
      <c r="A53" s="21">
        <v>51</v>
      </c>
      <c r="B53" s="29"/>
      <c r="C53" s="22" t="s">
        <v>16</v>
      </c>
    </row>
    <row r="54" spans="1:3" ht="61.5" customHeight="1">
      <c r="A54" s="21">
        <v>52</v>
      </c>
      <c r="B54" s="29"/>
      <c r="C54" s="22" t="s">
        <v>16</v>
      </c>
    </row>
    <row r="55" spans="1:3" ht="61.5" customHeight="1">
      <c r="A55" s="21">
        <v>53</v>
      </c>
      <c r="B55" s="29"/>
      <c r="C55" s="22" t="s">
        <v>16</v>
      </c>
    </row>
    <row r="56" spans="1:3" ht="61.5" customHeight="1">
      <c r="A56" s="21">
        <v>54</v>
      </c>
      <c r="B56" s="29"/>
      <c r="C56" s="22" t="s">
        <v>16</v>
      </c>
    </row>
    <row r="57" spans="1:3" ht="61.5" customHeight="1">
      <c r="A57" s="21">
        <v>55</v>
      </c>
      <c r="B57" s="29"/>
      <c r="C57" s="22" t="s">
        <v>16</v>
      </c>
    </row>
    <row r="58" spans="1:3" ht="61.5" customHeight="1">
      <c r="A58" s="21">
        <v>56</v>
      </c>
      <c r="B58" s="29"/>
      <c r="C58" s="22" t="s">
        <v>16</v>
      </c>
    </row>
    <row r="59" spans="1:3" ht="61.5" customHeight="1">
      <c r="A59" s="21">
        <v>57</v>
      </c>
      <c r="B59" s="29"/>
      <c r="C59" s="22" t="s">
        <v>16</v>
      </c>
    </row>
    <row r="60" spans="1:3" ht="61.5" customHeight="1">
      <c r="A60" s="21">
        <v>58</v>
      </c>
      <c r="B60" s="29"/>
      <c r="C60" s="22" t="s">
        <v>16</v>
      </c>
    </row>
    <row r="61" spans="1:3" ht="61.5" customHeight="1">
      <c r="A61" s="21">
        <v>59</v>
      </c>
      <c r="B61" s="29"/>
      <c r="C61" s="22" t="s">
        <v>16</v>
      </c>
    </row>
    <row r="62" spans="1:3" ht="61.5" customHeight="1">
      <c r="A62" s="21">
        <v>60</v>
      </c>
      <c r="B62" s="29"/>
      <c r="C62" s="22" t="s">
        <v>16</v>
      </c>
    </row>
    <row r="63" spans="1:3" ht="61.5" customHeight="1">
      <c r="A63" s="21">
        <v>61</v>
      </c>
      <c r="B63" s="29"/>
      <c r="C63" s="22" t="s">
        <v>16</v>
      </c>
    </row>
    <row r="64" spans="1:3" ht="61.5" customHeight="1">
      <c r="A64" s="21">
        <v>62</v>
      </c>
      <c r="B64" s="29"/>
      <c r="C64" s="22" t="s">
        <v>16</v>
      </c>
    </row>
    <row r="65" spans="1:3" ht="61.5" customHeight="1">
      <c r="A65" s="21">
        <v>63</v>
      </c>
      <c r="B65" s="29"/>
      <c r="C65" s="22" t="s">
        <v>16</v>
      </c>
    </row>
    <row r="66" spans="1:3" ht="61.5" customHeight="1">
      <c r="A66" s="21">
        <v>64</v>
      </c>
      <c r="B66" s="29"/>
      <c r="C66" s="22" t="s">
        <v>16</v>
      </c>
    </row>
    <row r="67" spans="1:3" ht="61.5" customHeight="1">
      <c r="A67" s="21">
        <v>65</v>
      </c>
      <c r="B67" s="29"/>
      <c r="C67" s="22" t="s">
        <v>16</v>
      </c>
    </row>
    <row r="68" spans="1:3" ht="61.5" customHeight="1">
      <c r="A68" s="21">
        <v>66</v>
      </c>
      <c r="B68" s="29"/>
      <c r="C68" s="22" t="s">
        <v>16</v>
      </c>
    </row>
    <row r="69" spans="1:3" ht="61.5" customHeight="1">
      <c r="A69" s="21">
        <v>67</v>
      </c>
      <c r="B69" s="29"/>
      <c r="C69" s="22" t="s">
        <v>16</v>
      </c>
    </row>
    <row r="70" spans="1:3" ht="61.5" customHeight="1">
      <c r="A70" s="21">
        <v>68</v>
      </c>
      <c r="B70" s="29"/>
      <c r="C70" s="22" t="s">
        <v>16</v>
      </c>
    </row>
    <row r="71" spans="1:3" ht="61.5" customHeight="1">
      <c r="A71" s="21">
        <v>69</v>
      </c>
      <c r="B71" s="29"/>
      <c r="C71" s="22" t="s">
        <v>16</v>
      </c>
    </row>
    <row r="72" spans="1:3" ht="61.5" customHeight="1">
      <c r="A72" s="21">
        <v>70</v>
      </c>
      <c r="B72" s="29"/>
      <c r="C72" s="22" t="s">
        <v>16</v>
      </c>
    </row>
    <row r="73" spans="1:3" ht="61.5" customHeight="1">
      <c r="A73" s="21">
        <v>71</v>
      </c>
      <c r="B73" s="29"/>
      <c r="C73" s="22" t="s">
        <v>16</v>
      </c>
    </row>
    <row r="74" spans="1:3" ht="61.5" customHeight="1">
      <c r="A74" s="21">
        <v>72</v>
      </c>
      <c r="B74" s="29"/>
      <c r="C74" s="22" t="s">
        <v>16</v>
      </c>
    </row>
    <row r="75" spans="1:3" ht="61.5" customHeight="1">
      <c r="A75" s="21">
        <v>73</v>
      </c>
      <c r="B75" s="29"/>
      <c r="C75" s="22" t="s">
        <v>16</v>
      </c>
    </row>
    <row r="76" spans="1:3" ht="61.5" customHeight="1">
      <c r="A76" s="21">
        <v>74</v>
      </c>
      <c r="B76" s="29"/>
      <c r="C76" s="22" t="s">
        <v>16</v>
      </c>
    </row>
    <row r="77" spans="1:3" ht="61.5" customHeight="1">
      <c r="A77" s="21">
        <v>75</v>
      </c>
      <c r="B77" s="29"/>
      <c r="C77" s="22" t="s">
        <v>16</v>
      </c>
    </row>
    <row r="78" spans="1:3" ht="61.5" customHeight="1">
      <c r="A78" s="21">
        <v>76</v>
      </c>
      <c r="B78" s="29"/>
      <c r="C78" s="22" t="s">
        <v>16</v>
      </c>
    </row>
    <row r="79" spans="1:3" ht="61.5" customHeight="1">
      <c r="A79" s="21">
        <v>77</v>
      </c>
      <c r="B79" s="29"/>
      <c r="C79" s="22" t="s">
        <v>16</v>
      </c>
    </row>
    <row r="80" spans="1:3" ht="61.5" customHeight="1">
      <c r="A80" s="21">
        <v>78</v>
      </c>
      <c r="B80" s="29"/>
      <c r="C80" s="22" t="s">
        <v>16</v>
      </c>
    </row>
    <row r="81" spans="1:3" ht="61.5" customHeight="1">
      <c r="A81" s="21">
        <v>79</v>
      </c>
      <c r="B81" s="29"/>
      <c r="C81" s="22" t="s">
        <v>16</v>
      </c>
    </row>
    <row r="82" spans="1:3" ht="61.5" customHeight="1">
      <c r="A82" s="21">
        <v>80</v>
      </c>
      <c r="B82" s="29"/>
      <c r="C82" s="22" t="s">
        <v>16</v>
      </c>
    </row>
    <row r="83" spans="1:3" ht="61.5" customHeight="1">
      <c r="A83" s="21">
        <v>81</v>
      </c>
      <c r="B83" s="29"/>
      <c r="C83" s="22" t="s">
        <v>16</v>
      </c>
    </row>
    <row r="84" spans="1:3" ht="61.5" customHeight="1">
      <c r="A84" s="21">
        <v>82</v>
      </c>
      <c r="B84" s="29"/>
      <c r="C84" s="22" t="s">
        <v>16</v>
      </c>
    </row>
    <row r="85" spans="1:3" ht="61.5" customHeight="1">
      <c r="A85" s="21">
        <v>83</v>
      </c>
      <c r="B85" s="29"/>
      <c r="C85" s="22" t="s">
        <v>16</v>
      </c>
    </row>
    <row r="86" spans="1:3" ht="61.5" customHeight="1">
      <c r="A86" s="21">
        <v>84</v>
      </c>
      <c r="B86" s="29"/>
      <c r="C86" s="22" t="s">
        <v>16</v>
      </c>
    </row>
    <row r="87" spans="1:3" ht="61.5" customHeight="1">
      <c r="A87" s="21">
        <v>85</v>
      </c>
      <c r="B87" s="29"/>
      <c r="C87" s="22" t="s">
        <v>16</v>
      </c>
    </row>
    <row r="88" spans="1:3" ht="61.5" customHeight="1">
      <c r="A88" s="21">
        <v>86</v>
      </c>
      <c r="B88" s="29"/>
      <c r="C88" s="22" t="s">
        <v>16</v>
      </c>
    </row>
    <row r="89" spans="1:3" ht="61.5" customHeight="1">
      <c r="A89" s="21">
        <v>87</v>
      </c>
      <c r="B89" s="29"/>
      <c r="C89" s="22" t="s">
        <v>16</v>
      </c>
    </row>
    <row r="90" spans="1:3" ht="61.5" customHeight="1">
      <c r="A90" s="21">
        <v>88</v>
      </c>
      <c r="B90" s="29"/>
      <c r="C90" s="22" t="s">
        <v>16</v>
      </c>
    </row>
    <row r="91" spans="1:3" ht="61.5" customHeight="1">
      <c r="A91" s="21">
        <v>89</v>
      </c>
      <c r="B91" s="29"/>
      <c r="C91" s="22" t="s">
        <v>16</v>
      </c>
    </row>
    <row r="92" spans="1:3" ht="61.5" customHeight="1">
      <c r="A92" s="21">
        <v>90</v>
      </c>
      <c r="B92" s="29"/>
      <c r="C92" s="22" t="s">
        <v>16</v>
      </c>
    </row>
    <row r="93" spans="1:3" ht="61.5" customHeight="1">
      <c r="A93" s="21">
        <v>91</v>
      </c>
      <c r="B93" s="29"/>
      <c r="C93" s="22" t="s">
        <v>16</v>
      </c>
    </row>
    <row r="94" spans="1:3" ht="61.5" customHeight="1">
      <c r="A94" s="21">
        <v>92</v>
      </c>
      <c r="B94" s="29"/>
      <c r="C94" s="22" t="s">
        <v>16</v>
      </c>
    </row>
    <row r="95" spans="1:3" ht="61.5" customHeight="1">
      <c r="A95" s="21">
        <v>93</v>
      </c>
      <c r="B95" s="29"/>
      <c r="C95" s="22" t="s">
        <v>16</v>
      </c>
    </row>
    <row r="96" spans="1:3" ht="61.5" customHeight="1">
      <c r="A96" s="21">
        <v>94</v>
      </c>
      <c r="B96" s="29"/>
      <c r="C96" s="22" t="s">
        <v>16</v>
      </c>
    </row>
    <row r="97" spans="1:3" ht="61.5" customHeight="1">
      <c r="A97" s="21">
        <v>95</v>
      </c>
      <c r="B97" s="29"/>
      <c r="C97" s="22" t="s">
        <v>16</v>
      </c>
    </row>
    <row r="98" spans="1:3" ht="61.5" customHeight="1">
      <c r="A98" s="21">
        <v>96</v>
      </c>
      <c r="B98" s="29"/>
      <c r="C98" s="22" t="s">
        <v>16</v>
      </c>
    </row>
    <row r="99" spans="1:3" ht="61.5" customHeight="1">
      <c r="A99" s="21">
        <v>97</v>
      </c>
      <c r="B99" s="29"/>
      <c r="C99" s="22" t="s">
        <v>16</v>
      </c>
    </row>
    <row r="100" spans="1:3" ht="61.5" customHeight="1">
      <c r="A100" s="21">
        <v>98</v>
      </c>
      <c r="B100" s="29"/>
      <c r="C100" s="22" t="s">
        <v>16</v>
      </c>
    </row>
    <row r="101" spans="1:3" ht="61.5" customHeight="1">
      <c r="A101" s="21">
        <v>99</v>
      </c>
      <c r="B101" s="29"/>
      <c r="C101" s="22" t="s">
        <v>16</v>
      </c>
    </row>
    <row r="102" spans="1:3" ht="61.5" customHeight="1">
      <c r="A102" s="21">
        <v>100</v>
      </c>
      <c r="B102" s="29"/>
      <c r="C102" s="22" t="s">
        <v>16</v>
      </c>
    </row>
    <row r="103" spans="1:3" ht="61.5" customHeight="1">
      <c r="A103" s="21">
        <v>101</v>
      </c>
      <c r="B103" s="29"/>
      <c r="C103" s="22" t="s">
        <v>16</v>
      </c>
    </row>
    <row r="104" spans="1:3" ht="61.5" customHeight="1">
      <c r="A104" s="21">
        <v>102</v>
      </c>
      <c r="B104" s="29"/>
      <c r="C104" s="22" t="s">
        <v>16</v>
      </c>
    </row>
    <row r="105" spans="1:3" ht="61.5" customHeight="1">
      <c r="A105" s="21">
        <v>103</v>
      </c>
      <c r="B105" s="29"/>
      <c r="C105" s="22" t="s">
        <v>16</v>
      </c>
    </row>
    <row r="106" spans="1:3" ht="61.5" customHeight="1">
      <c r="A106" s="21">
        <v>104</v>
      </c>
      <c r="B106" s="29"/>
      <c r="C106" s="22" t="s">
        <v>16</v>
      </c>
    </row>
    <row r="107" spans="1:3" ht="61.5" customHeight="1">
      <c r="A107" s="21">
        <v>105</v>
      </c>
      <c r="B107" s="29"/>
      <c r="C107" s="22" t="s">
        <v>16</v>
      </c>
    </row>
    <row r="108" spans="1:3" ht="61.5" customHeight="1">
      <c r="A108" s="21">
        <v>106</v>
      </c>
      <c r="B108" s="29"/>
      <c r="C108" s="22" t="s">
        <v>16</v>
      </c>
    </row>
    <row r="109" spans="1:3" ht="61.5" customHeight="1">
      <c r="A109" s="21">
        <v>107</v>
      </c>
      <c r="B109" s="29"/>
      <c r="C109" s="22" t="s">
        <v>16</v>
      </c>
    </row>
    <row r="110" spans="1:3" ht="61.5" customHeight="1">
      <c r="A110" s="21">
        <v>108</v>
      </c>
      <c r="B110" s="29"/>
      <c r="C110" s="22" t="s">
        <v>16</v>
      </c>
    </row>
    <row r="111" spans="1:3" ht="61.5" customHeight="1">
      <c r="A111" s="21">
        <v>109</v>
      </c>
      <c r="B111" s="29"/>
      <c r="C111" s="22" t="s">
        <v>16</v>
      </c>
    </row>
    <row r="112" spans="1:3" ht="61.5" customHeight="1">
      <c r="A112" s="21">
        <v>110</v>
      </c>
      <c r="B112" s="29"/>
      <c r="C112" s="22" t="s">
        <v>16</v>
      </c>
    </row>
    <row r="113" spans="1:3" ht="61.5" customHeight="1">
      <c r="A113" s="21">
        <v>111</v>
      </c>
      <c r="B113" s="29"/>
      <c r="C113" s="22" t="s">
        <v>16</v>
      </c>
    </row>
    <row r="114" spans="1:3" ht="61.5" customHeight="1">
      <c r="A114" s="21">
        <v>112</v>
      </c>
      <c r="B114" s="29"/>
      <c r="C114" s="22" t="s">
        <v>16</v>
      </c>
    </row>
    <row r="115" spans="1:3" ht="61.5" customHeight="1">
      <c r="A115" s="21">
        <v>113</v>
      </c>
      <c r="B115" s="29"/>
      <c r="C115" s="22" t="s">
        <v>16</v>
      </c>
    </row>
    <row r="116" spans="1:3" ht="61.5" customHeight="1">
      <c r="A116" s="21">
        <v>114</v>
      </c>
      <c r="B116" s="29"/>
      <c r="C116" s="22" t="s">
        <v>16</v>
      </c>
    </row>
    <row r="117" spans="1:3" ht="61.5" customHeight="1">
      <c r="A117" s="21">
        <v>115</v>
      </c>
      <c r="B117" s="29"/>
      <c r="C117" s="22" t="s">
        <v>16</v>
      </c>
    </row>
    <row r="118" spans="1:3" ht="61.5" customHeight="1">
      <c r="A118" s="21">
        <v>116</v>
      </c>
      <c r="B118" s="29"/>
      <c r="C118" s="22" t="s">
        <v>16</v>
      </c>
    </row>
    <row r="119" spans="1:3" ht="61.5" customHeight="1">
      <c r="A119" s="21">
        <v>117</v>
      </c>
      <c r="B119" s="29"/>
      <c r="C119" s="22" t="s">
        <v>16</v>
      </c>
    </row>
    <row r="120" spans="1:3" ht="61.5" customHeight="1">
      <c r="A120" s="21">
        <v>118</v>
      </c>
      <c r="B120" s="29"/>
      <c r="C120" s="22" t="s">
        <v>16</v>
      </c>
    </row>
    <row r="121" spans="1:3" ht="61.5" customHeight="1">
      <c r="A121" s="21">
        <v>119</v>
      </c>
      <c r="B121" s="29"/>
      <c r="C121" s="22" t="s">
        <v>16</v>
      </c>
    </row>
    <row r="122" spans="1:3" ht="61.5" customHeight="1">
      <c r="A122" s="21">
        <v>120</v>
      </c>
      <c r="B122" s="29"/>
      <c r="C122" s="22" t="s">
        <v>16</v>
      </c>
    </row>
    <row r="123" spans="1:3" ht="61.5" customHeight="1">
      <c r="A123" s="21">
        <v>121</v>
      </c>
      <c r="B123" s="29"/>
      <c r="C123" s="22" t="s">
        <v>16</v>
      </c>
    </row>
    <row r="124" spans="1:3" ht="61.5" customHeight="1">
      <c r="A124" s="21">
        <v>122</v>
      </c>
      <c r="B124" s="29"/>
      <c r="C124" s="22" t="s">
        <v>16</v>
      </c>
    </row>
    <row r="125" spans="1:3" ht="61.5" customHeight="1">
      <c r="A125" s="21">
        <v>123</v>
      </c>
      <c r="B125" s="29"/>
      <c r="C125" s="22" t="s">
        <v>16</v>
      </c>
    </row>
    <row r="126" spans="1:3" ht="61.5" customHeight="1">
      <c r="A126" s="21">
        <v>124</v>
      </c>
      <c r="B126" s="29"/>
      <c r="C126" s="22" t="s">
        <v>16</v>
      </c>
    </row>
    <row r="127" spans="1:3" ht="61.5" customHeight="1">
      <c r="A127" s="21">
        <v>125</v>
      </c>
      <c r="B127" s="29"/>
      <c r="C127" s="22" t="s">
        <v>16</v>
      </c>
    </row>
    <row r="128" spans="1:3" ht="61.5" customHeight="1">
      <c r="A128" s="21">
        <v>126</v>
      </c>
      <c r="B128" s="29"/>
      <c r="C128" s="22" t="s">
        <v>16</v>
      </c>
    </row>
    <row r="129" spans="1:3" ht="61.5" customHeight="1">
      <c r="A129" s="21">
        <v>127</v>
      </c>
      <c r="B129" s="29"/>
      <c r="C129" s="22" t="s">
        <v>16</v>
      </c>
    </row>
    <row r="130" spans="1:3" ht="61.5" customHeight="1">
      <c r="A130" s="21">
        <v>128</v>
      </c>
      <c r="B130" s="29"/>
      <c r="C130" s="22" t="s">
        <v>16</v>
      </c>
    </row>
    <row r="131" spans="1:3" ht="61.5" customHeight="1">
      <c r="A131" s="21">
        <v>129</v>
      </c>
      <c r="B131" s="29"/>
      <c r="C131" s="22" t="s">
        <v>16</v>
      </c>
    </row>
    <row r="132" spans="1:3" ht="61.5" customHeight="1">
      <c r="A132" s="21">
        <v>130</v>
      </c>
      <c r="B132" s="29"/>
      <c r="C132" s="22" t="s">
        <v>16</v>
      </c>
    </row>
    <row r="133" spans="1:3" ht="61.5" customHeight="1">
      <c r="A133" s="21">
        <v>131</v>
      </c>
      <c r="B133" s="29"/>
      <c r="C133" s="22" t="s">
        <v>16</v>
      </c>
    </row>
    <row r="134" spans="1:3" ht="61.5" customHeight="1">
      <c r="A134" s="21">
        <v>132</v>
      </c>
      <c r="B134" s="29"/>
      <c r="C134" s="22" t="s">
        <v>16</v>
      </c>
    </row>
    <row r="135" spans="1:3" ht="61.5" customHeight="1">
      <c r="A135" s="21">
        <v>133</v>
      </c>
      <c r="B135" s="29"/>
      <c r="C135" s="22" t="s">
        <v>16</v>
      </c>
    </row>
    <row r="136" spans="1:3" ht="61.5" customHeight="1">
      <c r="A136" s="21">
        <v>134</v>
      </c>
      <c r="B136" s="29"/>
      <c r="C136" s="22" t="s">
        <v>16</v>
      </c>
    </row>
    <row r="137" spans="1:3" ht="61.5" customHeight="1">
      <c r="A137" s="21">
        <v>135</v>
      </c>
      <c r="B137" s="29"/>
      <c r="C137" s="22" t="s">
        <v>16</v>
      </c>
    </row>
    <row r="138" spans="1:3" ht="61.5" customHeight="1">
      <c r="A138" s="21">
        <v>136</v>
      </c>
      <c r="B138" s="29"/>
      <c r="C138" s="22" t="s">
        <v>16</v>
      </c>
    </row>
    <row r="139" spans="1:3" ht="61.5" customHeight="1">
      <c r="A139" s="21">
        <v>137</v>
      </c>
      <c r="B139" s="29"/>
      <c r="C139" s="22" t="s">
        <v>16</v>
      </c>
    </row>
    <row r="140" spans="1:3" ht="61.5" customHeight="1">
      <c r="A140" s="21">
        <v>138</v>
      </c>
      <c r="B140" s="29"/>
      <c r="C140" s="22" t="s">
        <v>16</v>
      </c>
    </row>
    <row r="141" spans="1:3" ht="61.5" customHeight="1">
      <c r="A141" s="21">
        <v>139</v>
      </c>
      <c r="B141" s="29"/>
      <c r="C141" s="22" t="s">
        <v>16</v>
      </c>
    </row>
    <row r="142" spans="1:3" ht="61.5" customHeight="1">
      <c r="A142" s="21">
        <v>140</v>
      </c>
      <c r="B142" s="29"/>
      <c r="C142" s="22" t="s">
        <v>16</v>
      </c>
    </row>
    <row r="143" spans="1:3" ht="61.5" customHeight="1">
      <c r="A143" s="21">
        <v>141</v>
      </c>
      <c r="B143" s="29"/>
      <c r="C143" s="22" t="s">
        <v>16</v>
      </c>
    </row>
    <row r="144" spans="1:3" ht="61.5" customHeight="1">
      <c r="A144" s="21">
        <v>142</v>
      </c>
      <c r="B144" s="29"/>
      <c r="C144" s="22" t="s">
        <v>16</v>
      </c>
    </row>
    <row r="145" spans="1:3" ht="61.5" customHeight="1">
      <c r="A145" s="21">
        <v>143</v>
      </c>
      <c r="B145" s="29"/>
      <c r="C145" s="22" t="s">
        <v>16</v>
      </c>
    </row>
    <row r="146" spans="1:3" ht="61.5" customHeight="1">
      <c r="A146" s="21">
        <v>144</v>
      </c>
      <c r="B146" s="29"/>
      <c r="C146" s="22" t="s">
        <v>16</v>
      </c>
    </row>
    <row r="147" spans="1:3" ht="61.5" customHeight="1">
      <c r="A147" s="21">
        <v>145</v>
      </c>
      <c r="B147" s="29"/>
      <c r="C147" s="22" t="s">
        <v>16</v>
      </c>
    </row>
    <row r="148" spans="1:3" ht="61.5" customHeight="1">
      <c r="A148" s="21">
        <v>146</v>
      </c>
      <c r="B148" s="29"/>
      <c r="C148" s="22" t="s">
        <v>16</v>
      </c>
    </row>
    <row r="149" spans="1:3" ht="61.5" customHeight="1">
      <c r="A149" s="21">
        <v>147</v>
      </c>
      <c r="B149" s="29"/>
      <c r="C149" s="22" t="s">
        <v>16</v>
      </c>
    </row>
    <row r="150" spans="1:3" ht="61.5" customHeight="1">
      <c r="A150" s="21">
        <v>148</v>
      </c>
      <c r="B150" s="29"/>
      <c r="C150" s="22" t="s">
        <v>16</v>
      </c>
    </row>
    <row r="151" spans="1:3" ht="61.5" customHeight="1">
      <c r="A151" s="21">
        <v>149</v>
      </c>
      <c r="B151" s="29"/>
      <c r="C151" s="22" t="s">
        <v>16</v>
      </c>
    </row>
    <row r="152" spans="1:3" ht="61.5" customHeight="1">
      <c r="A152" s="21">
        <v>150</v>
      </c>
      <c r="B152" s="29"/>
      <c r="C152" s="22" t="s">
        <v>16</v>
      </c>
    </row>
    <row r="153" spans="1:3" ht="61.5" customHeight="1">
      <c r="A153" s="21">
        <v>151</v>
      </c>
      <c r="B153" s="29"/>
      <c r="C153" s="22" t="s">
        <v>16</v>
      </c>
    </row>
    <row r="154" spans="1:3" ht="61.5" customHeight="1">
      <c r="A154" s="21">
        <v>152</v>
      </c>
      <c r="B154" s="29"/>
      <c r="C154" s="22" t="s">
        <v>16</v>
      </c>
    </row>
    <row r="155" spans="1:3" ht="61.5" customHeight="1">
      <c r="A155" s="21">
        <v>153</v>
      </c>
      <c r="B155" s="29"/>
      <c r="C155" s="22" t="s">
        <v>16</v>
      </c>
    </row>
    <row r="156" spans="1:3" ht="61.5" customHeight="1">
      <c r="A156" s="21">
        <v>154</v>
      </c>
      <c r="B156" s="29"/>
      <c r="C156" s="22" t="s">
        <v>16</v>
      </c>
    </row>
    <row r="157" spans="1:3" ht="61.5" customHeight="1">
      <c r="A157" s="21">
        <v>155</v>
      </c>
      <c r="B157" s="29"/>
      <c r="C157" s="22" t="s">
        <v>16</v>
      </c>
    </row>
    <row r="158" spans="1:3" ht="61.5" customHeight="1">
      <c r="A158" s="21">
        <v>156</v>
      </c>
      <c r="B158" s="29"/>
      <c r="C158" s="22" t="s">
        <v>16</v>
      </c>
    </row>
    <row r="159" spans="1:3" ht="61.5" customHeight="1">
      <c r="A159" s="21">
        <v>157</v>
      </c>
      <c r="B159" s="29"/>
      <c r="C159" s="22" t="s">
        <v>16</v>
      </c>
    </row>
    <row r="160" spans="1:3" ht="61.5" customHeight="1">
      <c r="A160" s="21">
        <v>158</v>
      </c>
      <c r="B160" s="29"/>
      <c r="C160" s="22" t="s">
        <v>16</v>
      </c>
    </row>
    <row r="161" spans="1:3" ht="61.5" customHeight="1">
      <c r="A161" s="21">
        <v>159</v>
      </c>
      <c r="B161" s="29"/>
      <c r="C161" s="22" t="s">
        <v>16</v>
      </c>
    </row>
    <row r="162" spans="1:3" ht="61.5" customHeight="1">
      <c r="A162" s="21">
        <v>160</v>
      </c>
      <c r="B162" s="29"/>
      <c r="C162" s="22" t="s">
        <v>16</v>
      </c>
    </row>
    <row r="163" spans="1:3" ht="61.5" customHeight="1">
      <c r="A163" s="21">
        <v>161</v>
      </c>
      <c r="B163" s="29"/>
      <c r="C163" s="22" t="s">
        <v>16</v>
      </c>
    </row>
    <row r="164" spans="1:3" ht="61.5" customHeight="1">
      <c r="A164" s="21">
        <v>162</v>
      </c>
      <c r="B164" s="29"/>
      <c r="C164" s="22" t="s">
        <v>16</v>
      </c>
    </row>
    <row r="165" spans="1:3" ht="61.5" customHeight="1">
      <c r="A165" s="21">
        <v>163</v>
      </c>
      <c r="B165" s="29"/>
      <c r="C165" s="22" t="s">
        <v>16</v>
      </c>
    </row>
    <row r="166" spans="1:3" ht="61.5" customHeight="1">
      <c r="A166" s="21">
        <v>164</v>
      </c>
      <c r="B166" s="29"/>
      <c r="C166" s="22" t="s">
        <v>16</v>
      </c>
    </row>
    <row r="167" spans="1:3" ht="61.5" customHeight="1">
      <c r="A167" s="21">
        <v>165</v>
      </c>
      <c r="B167" s="29"/>
      <c r="C167" s="22" t="s">
        <v>16</v>
      </c>
    </row>
    <row r="168" spans="1:3" ht="61.5" customHeight="1">
      <c r="A168" s="21">
        <v>166</v>
      </c>
      <c r="B168" s="29"/>
      <c r="C168" s="22" t="s">
        <v>16</v>
      </c>
    </row>
    <row r="169" spans="1:3" ht="61.5" customHeight="1">
      <c r="A169" s="21">
        <v>167</v>
      </c>
      <c r="B169" s="29"/>
      <c r="C169" s="22" t="s">
        <v>16</v>
      </c>
    </row>
    <row r="170" spans="1:3" ht="61.5" customHeight="1">
      <c r="A170" s="21">
        <v>168</v>
      </c>
      <c r="B170" s="29"/>
      <c r="C170" s="22" t="s">
        <v>16</v>
      </c>
    </row>
    <row r="171" spans="1:3" ht="61.5" customHeight="1">
      <c r="A171" s="21">
        <v>169</v>
      </c>
      <c r="B171" s="29"/>
      <c r="C171" s="22" t="s">
        <v>16</v>
      </c>
    </row>
    <row r="172" spans="1:3" ht="61.5" customHeight="1">
      <c r="A172" s="21">
        <v>170</v>
      </c>
      <c r="B172" s="29"/>
      <c r="C172" s="22" t="s">
        <v>16</v>
      </c>
    </row>
    <row r="173" spans="1:3" ht="61.5" customHeight="1">
      <c r="A173" s="21">
        <v>171</v>
      </c>
      <c r="B173" s="29"/>
      <c r="C173" s="22" t="s">
        <v>16</v>
      </c>
    </row>
    <row r="174" spans="1:3" ht="61.5" customHeight="1">
      <c r="A174" s="21">
        <v>172</v>
      </c>
      <c r="B174" s="29"/>
      <c r="C174" s="22" t="s">
        <v>16</v>
      </c>
    </row>
    <row r="175" spans="1:3" ht="61.5" customHeight="1">
      <c r="A175" s="21">
        <v>173</v>
      </c>
      <c r="B175" s="29"/>
      <c r="C175" s="22" t="s">
        <v>16</v>
      </c>
    </row>
    <row r="176" spans="1:3" ht="61.5" customHeight="1">
      <c r="A176" s="21">
        <v>174</v>
      </c>
      <c r="B176" s="29"/>
      <c r="C176" s="22" t="s">
        <v>16</v>
      </c>
    </row>
    <row r="177" spans="1:3" ht="61.5" customHeight="1">
      <c r="A177" s="21">
        <v>175</v>
      </c>
      <c r="B177" s="29"/>
      <c r="C177" s="22" t="s">
        <v>16</v>
      </c>
    </row>
    <row r="178" spans="1:3" ht="61.5" customHeight="1">
      <c r="A178" s="21">
        <v>176</v>
      </c>
      <c r="B178" s="29"/>
      <c r="C178" s="22" t="s">
        <v>16</v>
      </c>
    </row>
    <row r="179" spans="1:3" ht="61.5" customHeight="1">
      <c r="A179" s="21">
        <v>177</v>
      </c>
      <c r="B179" s="29"/>
      <c r="C179" s="22" t="s">
        <v>16</v>
      </c>
    </row>
    <row r="180" spans="1:3" ht="61.5" customHeight="1">
      <c r="A180" s="21">
        <v>178</v>
      </c>
      <c r="B180" s="29"/>
      <c r="C180" s="22" t="s">
        <v>16</v>
      </c>
    </row>
    <row r="181" spans="1:3" ht="61.5" customHeight="1">
      <c r="A181" s="21">
        <v>179</v>
      </c>
      <c r="B181" s="29"/>
      <c r="C181" s="22" t="s">
        <v>16</v>
      </c>
    </row>
    <row r="182" spans="1:3" ht="61.5" customHeight="1">
      <c r="A182" s="21">
        <v>180</v>
      </c>
      <c r="B182" s="29"/>
      <c r="C182" s="22" t="s">
        <v>16</v>
      </c>
    </row>
    <row r="183" spans="1:3" ht="61.5" customHeight="1">
      <c r="A183" s="21">
        <v>181</v>
      </c>
      <c r="B183" s="29"/>
      <c r="C183" s="22" t="s">
        <v>16</v>
      </c>
    </row>
    <row r="184" spans="1:3" ht="61.5" customHeight="1">
      <c r="A184" s="21">
        <v>182</v>
      </c>
      <c r="B184" s="29"/>
      <c r="C184" s="22" t="s">
        <v>16</v>
      </c>
    </row>
    <row r="185" spans="1:3" ht="61.5" customHeight="1">
      <c r="A185" s="21">
        <v>183</v>
      </c>
      <c r="B185" s="29"/>
      <c r="C185" s="22" t="s">
        <v>16</v>
      </c>
    </row>
    <row r="186" spans="1:3" ht="61.5" customHeight="1">
      <c r="A186" s="21">
        <v>184</v>
      </c>
      <c r="B186" s="29"/>
      <c r="C186" s="22" t="s">
        <v>16</v>
      </c>
    </row>
    <row r="187" spans="1:3" ht="61.5" customHeight="1">
      <c r="A187" s="21">
        <v>185</v>
      </c>
      <c r="B187" s="29"/>
      <c r="C187" s="22" t="s">
        <v>16</v>
      </c>
    </row>
    <row r="188" spans="1:3" ht="61.5" customHeight="1">
      <c r="A188" s="21">
        <v>186</v>
      </c>
      <c r="B188" s="29"/>
      <c r="C188" s="22" t="s">
        <v>16</v>
      </c>
    </row>
    <row r="189" spans="1:3" ht="61.5" customHeight="1">
      <c r="A189" s="21">
        <v>187</v>
      </c>
      <c r="B189" s="29"/>
      <c r="C189" s="22" t="s">
        <v>16</v>
      </c>
    </row>
    <row r="190" spans="1:3" ht="61.5" customHeight="1">
      <c r="A190" s="21">
        <v>188</v>
      </c>
      <c r="B190" s="29"/>
      <c r="C190" s="22" t="s">
        <v>16</v>
      </c>
    </row>
    <row r="191" spans="1:3" ht="61.5" customHeight="1">
      <c r="A191" s="21">
        <v>189</v>
      </c>
      <c r="B191" s="29"/>
      <c r="C191" s="22" t="s">
        <v>16</v>
      </c>
    </row>
    <row r="192" spans="1:3" ht="61.5" customHeight="1">
      <c r="A192" s="21">
        <v>190</v>
      </c>
      <c r="B192" s="29"/>
      <c r="C192" s="22" t="s">
        <v>16</v>
      </c>
    </row>
    <row r="193" spans="1:3" ht="61.5" customHeight="1">
      <c r="A193" s="21">
        <v>191</v>
      </c>
      <c r="B193" s="29"/>
      <c r="C193" s="22" t="s">
        <v>16</v>
      </c>
    </row>
    <row r="194" spans="1:3" ht="61.5" customHeight="1">
      <c r="A194" s="21">
        <v>192</v>
      </c>
      <c r="B194" s="29"/>
      <c r="C194" s="22" t="s">
        <v>16</v>
      </c>
    </row>
    <row r="195" spans="1:3" ht="61.5" customHeight="1">
      <c r="A195" s="21">
        <v>193</v>
      </c>
      <c r="B195" s="29"/>
      <c r="C195" s="22" t="s">
        <v>16</v>
      </c>
    </row>
    <row r="196" spans="1:3" ht="61.5" customHeight="1">
      <c r="A196" s="21">
        <v>194</v>
      </c>
      <c r="B196" s="29"/>
      <c r="C196" s="22" t="s">
        <v>16</v>
      </c>
    </row>
    <row r="197" spans="1:3" ht="61.5" customHeight="1">
      <c r="A197" s="21">
        <v>195</v>
      </c>
      <c r="B197" s="29"/>
      <c r="C197" s="22" t="s">
        <v>16</v>
      </c>
    </row>
    <row r="198" spans="1:3" ht="61.5" customHeight="1">
      <c r="A198" s="21">
        <v>196</v>
      </c>
      <c r="B198" s="29"/>
      <c r="C198" s="22" t="s">
        <v>16</v>
      </c>
    </row>
    <row r="199" spans="1:3" ht="61.5" customHeight="1">
      <c r="A199" s="21">
        <v>197</v>
      </c>
      <c r="B199" s="29"/>
      <c r="C199" s="22" t="s">
        <v>16</v>
      </c>
    </row>
    <row r="200" spans="1:3" ht="61.5" customHeight="1">
      <c r="A200" s="21">
        <v>198</v>
      </c>
      <c r="B200" s="29"/>
      <c r="C200" s="22" t="s">
        <v>16</v>
      </c>
    </row>
    <row r="201" spans="1:3" ht="61.5" customHeight="1">
      <c r="A201" s="21">
        <v>199</v>
      </c>
      <c r="B201" s="29"/>
      <c r="C201" s="22" t="s">
        <v>16</v>
      </c>
    </row>
    <row r="202" spans="1:3" ht="61.5" customHeight="1">
      <c r="A202" s="21">
        <v>200</v>
      </c>
      <c r="B202" s="29"/>
      <c r="C202" s="22" t="s">
        <v>16</v>
      </c>
    </row>
    <row r="203" spans="1:3" ht="61.5" customHeight="1">
      <c r="A203" s="21">
        <v>201</v>
      </c>
      <c r="B203" s="29"/>
      <c r="C203" s="22" t="s">
        <v>16</v>
      </c>
    </row>
    <row r="204" spans="1:3" ht="61.5" customHeight="1">
      <c r="A204" s="21">
        <v>202</v>
      </c>
      <c r="B204" s="29"/>
      <c r="C204" s="22" t="s">
        <v>16</v>
      </c>
    </row>
    <row r="205" spans="1:3" ht="61.5" customHeight="1">
      <c r="A205" s="21">
        <v>203</v>
      </c>
      <c r="B205" s="29"/>
      <c r="C205" s="22" t="s">
        <v>16</v>
      </c>
    </row>
    <row r="206" spans="1:3" ht="61.5" customHeight="1">
      <c r="A206" s="21">
        <v>204</v>
      </c>
      <c r="B206" s="29"/>
      <c r="C206" s="22" t="s">
        <v>16</v>
      </c>
    </row>
    <row r="207" spans="1:3" ht="61.5" customHeight="1">
      <c r="A207" s="21">
        <v>205</v>
      </c>
      <c r="B207" s="29"/>
      <c r="C207" s="22" t="s">
        <v>16</v>
      </c>
    </row>
    <row r="208" spans="1:3" ht="61.5" customHeight="1">
      <c r="A208" s="21">
        <v>206</v>
      </c>
      <c r="B208" s="29"/>
      <c r="C208" s="22" t="s">
        <v>16</v>
      </c>
    </row>
    <row r="209" spans="1:3" ht="61.5" customHeight="1">
      <c r="A209" s="21">
        <v>207</v>
      </c>
      <c r="B209" s="29"/>
      <c r="C209" s="22" t="s">
        <v>16</v>
      </c>
    </row>
    <row r="210" spans="1:3" ht="61.5" customHeight="1">
      <c r="A210" s="21">
        <v>208</v>
      </c>
      <c r="B210" s="29"/>
      <c r="C210" s="22" t="s">
        <v>16</v>
      </c>
    </row>
    <row r="211" spans="1:3" ht="61.5" customHeight="1">
      <c r="A211" s="21">
        <v>209</v>
      </c>
      <c r="B211" s="29"/>
      <c r="C211" s="22" t="s">
        <v>16</v>
      </c>
    </row>
    <row r="212" spans="1:3" ht="61.5" customHeight="1">
      <c r="A212" s="21">
        <v>210</v>
      </c>
      <c r="B212" s="29"/>
      <c r="C212" s="22" t="s">
        <v>16</v>
      </c>
    </row>
    <row r="213" spans="1:3" ht="61.5" customHeight="1">
      <c r="A213" s="21">
        <v>211</v>
      </c>
      <c r="B213" s="29"/>
      <c r="C213" s="22" t="s">
        <v>16</v>
      </c>
    </row>
    <row r="214" spans="1:3" ht="61.5" customHeight="1">
      <c r="A214" s="21">
        <v>212</v>
      </c>
      <c r="B214" s="29"/>
      <c r="C214" s="22" t="s">
        <v>16</v>
      </c>
    </row>
    <row r="215" spans="1:3" ht="61.5" customHeight="1">
      <c r="A215" s="21">
        <v>213</v>
      </c>
      <c r="B215" s="29"/>
      <c r="C215" s="22" t="s">
        <v>16</v>
      </c>
    </row>
    <row r="216" spans="1:3" ht="61.5" customHeight="1">
      <c r="A216" s="21">
        <v>214</v>
      </c>
      <c r="B216" s="29"/>
      <c r="C216" s="22" t="s">
        <v>16</v>
      </c>
    </row>
    <row r="217" spans="1:3" ht="61.5" customHeight="1">
      <c r="A217" s="21">
        <v>215</v>
      </c>
      <c r="B217" s="29"/>
      <c r="C217" s="22" t="s">
        <v>16</v>
      </c>
    </row>
    <row r="218" spans="1:3" ht="61.5" customHeight="1">
      <c r="A218" s="21">
        <v>216</v>
      </c>
      <c r="B218" s="29"/>
      <c r="C218" s="22" t="s">
        <v>16</v>
      </c>
    </row>
    <row r="219" spans="1:3" ht="61.5" customHeight="1">
      <c r="A219" s="21">
        <v>217</v>
      </c>
      <c r="B219" s="29"/>
      <c r="C219" s="22" t="s">
        <v>16</v>
      </c>
    </row>
    <row r="220" spans="1:3" ht="61.5" customHeight="1">
      <c r="A220" s="21">
        <v>218</v>
      </c>
      <c r="B220" s="29"/>
      <c r="C220" s="22" t="s">
        <v>16</v>
      </c>
    </row>
    <row r="221" spans="1:3" ht="61.5" customHeight="1">
      <c r="A221" s="21">
        <v>219</v>
      </c>
      <c r="B221" s="29"/>
      <c r="C221" s="22" t="s">
        <v>16</v>
      </c>
    </row>
    <row r="222" spans="1:3" ht="61.5" customHeight="1">
      <c r="A222" s="21">
        <v>220</v>
      </c>
      <c r="B222" s="29"/>
      <c r="C222" s="22" t="s">
        <v>16</v>
      </c>
    </row>
    <row r="223" spans="1:3" ht="61.5" customHeight="1">
      <c r="A223" s="21">
        <v>221</v>
      </c>
      <c r="B223" s="29"/>
      <c r="C223" s="22" t="s">
        <v>16</v>
      </c>
    </row>
    <row r="224" spans="1:3" ht="61.5" customHeight="1">
      <c r="A224" s="21">
        <v>222</v>
      </c>
      <c r="B224" s="29"/>
      <c r="C224" s="22" t="s">
        <v>16</v>
      </c>
    </row>
    <row r="225" spans="1:3" ht="61.5" customHeight="1">
      <c r="A225" s="21">
        <v>223</v>
      </c>
      <c r="B225" s="29"/>
      <c r="C225" s="22" t="s">
        <v>16</v>
      </c>
    </row>
    <row r="226" spans="1:3" ht="61.5" customHeight="1">
      <c r="A226" s="21">
        <v>224</v>
      </c>
      <c r="B226" s="29"/>
      <c r="C226" s="22" t="s">
        <v>16</v>
      </c>
    </row>
    <row r="227" spans="1:3" ht="61.5" customHeight="1">
      <c r="A227" s="21">
        <v>225</v>
      </c>
      <c r="B227" s="29"/>
      <c r="C227" s="22" t="s">
        <v>16</v>
      </c>
    </row>
    <row r="228" spans="1:3" ht="61.5" customHeight="1">
      <c r="A228" s="21">
        <v>226</v>
      </c>
      <c r="B228" s="29"/>
      <c r="C228" s="22" t="s">
        <v>16</v>
      </c>
    </row>
    <row r="229" spans="1:3" ht="61.5" customHeight="1">
      <c r="A229" s="21">
        <v>227</v>
      </c>
      <c r="B229" s="29"/>
      <c r="C229" s="22" t="s">
        <v>16</v>
      </c>
    </row>
    <row r="230" spans="1:3" ht="61.5" customHeight="1">
      <c r="A230" s="21">
        <v>228</v>
      </c>
      <c r="B230" s="29"/>
      <c r="C230" s="22" t="s">
        <v>16</v>
      </c>
    </row>
    <row r="231" spans="1:3" ht="61.5" customHeight="1">
      <c r="A231" s="21">
        <v>229</v>
      </c>
      <c r="B231" s="29"/>
      <c r="C231" s="22" t="s">
        <v>16</v>
      </c>
    </row>
    <row r="232" spans="1:3" ht="61.5" customHeight="1">
      <c r="A232" s="21">
        <v>230</v>
      </c>
      <c r="B232" s="29"/>
      <c r="C232" s="22" t="s">
        <v>16</v>
      </c>
    </row>
    <row r="233" spans="1:3" ht="61.5" customHeight="1">
      <c r="A233" s="21">
        <v>231</v>
      </c>
      <c r="B233" s="29"/>
      <c r="C233" s="22" t="s">
        <v>16</v>
      </c>
    </row>
    <row r="234" spans="1:3" ht="61.5" customHeight="1">
      <c r="A234" s="21">
        <v>232</v>
      </c>
      <c r="B234" s="29"/>
      <c r="C234" s="22" t="s">
        <v>16</v>
      </c>
    </row>
    <row r="235" spans="1:3" ht="61.5" customHeight="1">
      <c r="A235" s="21">
        <v>233</v>
      </c>
      <c r="B235" s="29"/>
      <c r="C235" s="22" t="s">
        <v>16</v>
      </c>
    </row>
    <row r="236" spans="1:3" ht="61.5" customHeight="1">
      <c r="A236" s="21">
        <v>234</v>
      </c>
      <c r="B236" s="29"/>
      <c r="C236" s="22" t="s">
        <v>16</v>
      </c>
    </row>
    <row r="237" spans="1:3" ht="61.5" customHeight="1">
      <c r="A237" s="21">
        <v>235</v>
      </c>
      <c r="B237" s="29"/>
      <c r="C237" s="22" t="s">
        <v>16</v>
      </c>
    </row>
    <row r="238" spans="1:3" ht="61.5" customHeight="1">
      <c r="A238" s="21">
        <v>236</v>
      </c>
      <c r="B238" s="29"/>
      <c r="C238" s="22" t="s">
        <v>16</v>
      </c>
    </row>
    <row r="239" spans="1:3" ht="61.5" customHeight="1">
      <c r="A239" s="21">
        <v>237</v>
      </c>
      <c r="B239" s="29"/>
      <c r="C239" s="22" t="s">
        <v>16</v>
      </c>
    </row>
    <row r="240" spans="1:3" ht="61.5" customHeight="1">
      <c r="A240" s="21">
        <v>238</v>
      </c>
      <c r="B240" s="29"/>
      <c r="C240" s="22" t="s">
        <v>16</v>
      </c>
    </row>
    <row r="241" spans="1:3" ht="61.5" customHeight="1">
      <c r="A241" s="21">
        <v>239</v>
      </c>
      <c r="B241" s="29"/>
      <c r="C241" s="22" t="s">
        <v>16</v>
      </c>
    </row>
    <row r="242" spans="1:3" ht="61.5" customHeight="1">
      <c r="A242" s="21">
        <v>240</v>
      </c>
      <c r="B242" s="29"/>
      <c r="C242" s="22" t="s">
        <v>16</v>
      </c>
    </row>
    <row r="243" spans="1:3" ht="61.5" customHeight="1">
      <c r="A243" s="21">
        <v>241</v>
      </c>
      <c r="B243" s="29"/>
      <c r="C243" s="22" t="s">
        <v>16</v>
      </c>
    </row>
    <row r="244" spans="1:3" ht="61.5" customHeight="1">
      <c r="A244" s="21">
        <v>242</v>
      </c>
      <c r="B244" s="29"/>
      <c r="C244" s="22" t="s">
        <v>16</v>
      </c>
    </row>
    <row r="245" spans="1:3" ht="61.5" customHeight="1">
      <c r="A245" s="21">
        <v>243</v>
      </c>
      <c r="B245" s="29"/>
      <c r="C245" s="22" t="s">
        <v>16</v>
      </c>
    </row>
    <row r="246" spans="1:3" ht="61.5" customHeight="1">
      <c r="A246" s="21">
        <v>244</v>
      </c>
      <c r="B246" s="29"/>
      <c r="C246" s="22" t="s">
        <v>16</v>
      </c>
    </row>
    <row r="247" spans="1:3" ht="61.5" customHeight="1">
      <c r="A247" s="21">
        <v>245</v>
      </c>
      <c r="B247" s="29"/>
      <c r="C247" s="22" t="s">
        <v>16</v>
      </c>
    </row>
    <row r="248" spans="1:3" ht="61.5" customHeight="1">
      <c r="A248" s="21">
        <v>246</v>
      </c>
      <c r="B248" s="29"/>
      <c r="C248" s="22" t="s">
        <v>16</v>
      </c>
    </row>
    <row r="249" spans="1:3" ht="61.5" customHeight="1">
      <c r="A249" s="21">
        <v>247</v>
      </c>
      <c r="B249" s="29"/>
      <c r="C249" s="22" t="s">
        <v>16</v>
      </c>
    </row>
    <row r="250" spans="1:3" ht="61.5" customHeight="1">
      <c r="A250" s="21">
        <v>248</v>
      </c>
      <c r="B250" s="29"/>
      <c r="C250" s="22" t="s">
        <v>16</v>
      </c>
    </row>
    <row r="251" spans="1:3" ht="61.5" customHeight="1">
      <c r="A251" s="21">
        <v>249</v>
      </c>
      <c r="B251" s="29"/>
      <c r="C251" s="22" t="s">
        <v>16</v>
      </c>
    </row>
    <row r="252" spans="1:3" ht="61.5" customHeight="1">
      <c r="A252" s="21">
        <v>250</v>
      </c>
      <c r="B252" s="29"/>
      <c r="C252" s="22" t="s">
        <v>16</v>
      </c>
    </row>
    <row r="253" spans="1:3" ht="61.5" customHeight="1">
      <c r="A253" s="21">
        <v>251</v>
      </c>
      <c r="B253" s="29"/>
      <c r="C253" s="22" t="s">
        <v>16</v>
      </c>
    </row>
    <row r="254" spans="1:3" ht="61.5" customHeight="1">
      <c r="A254" s="21">
        <v>252</v>
      </c>
      <c r="B254" s="29"/>
      <c r="C254" s="22" t="s">
        <v>16</v>
      </c>
    </row>
    <row r="255" spans="1:3" ht="61.5" customHeight="1">
      <c r="A255" s="21">
        <v>253</v>
      </c>
      <c r="B255" s="29"/>
      <c r="C255" s="22" t="s">
        <v>16</v>
      </c>
    </row>
    <row r="256" spans="1:3" ht="61.5" customHeight="1">
      <c r="A256" s="21">
        <v>254</v>
      </c>
      <c r="B256" s="29"/>
      <c r="C256" s="22" t="s">
        <v>16</v>
      </c>
    </row>
    <row r="257" spans="1:3" ht="61.5" customHeight="1">
      <c r="A257" s="21">
        <v>255</v>
      </c>
      <c r="B257" s="29"/>
      <c r="C257" s="22" t="s">
        <v>16</v>
      </c>
    </row>
    <row r="258" spans="1:3" ht="61.5" customHeight="1">
      <c r="A258" s="21">
        <v>256</v>
      </c>
      <c r="B258" s="29"/>
      <c r="C258" s="22" t="s">
        <v>16</v>
      </c>
    </row>
    <row r="259" spans="1:3" ht="61.5" customHeight="1">
      <c r="A259" s="21">
        <v>257</v>
      </c>
      <c r="B259" s="29"/>
      <c r="C259" s="22" t="s">
        <v>16</v>
      </c>
    </row>
    <row r="260" spans="1:3" ht="61.5" customHeight="1">
      <c r="A260" s="21">
        <v>258</v>
      </c>
      <c r="B260" s="29"/>
      <c r="C260" s="22" t="s">
        <v>16</v>
      </c>
    </row>
    <row r="261" spans="1:3" ht="61.5" customHeight="1">
      <c r="A261" s="21">
        <v>259</v>
      </c>
      <c r="B261" s="29"/>
      <c r="C261" s="22" t="s">
        <v>16</v>
      </c>
    </row>
    <row r="262" spans="1:3" ht="61.5" customHeight="1">
      <c r="A262" s="21">
        <v>260</v>
      </c>
      <c r="B262" s="29"/>
      <c r="C262" s="22" t="s">
        <v>16</v>
      </c>
    </row>
    <row r="263" spans="1:3" ht="61.5" customHeight="1">
      <c r="A263" s="21">
        <v>261</v>
      </c>
      <c r="B263" s="29"/>
      <c r="C263" s="22" t="s">
        <v>16</v>
      </c>
    </row>
    <row r="264" spans="1:3" ht="61.5" customHeight="1">
      <c r="A264" s="21">
        <v>262</v>
      </c>
      <c r="B264" s="29"/>
      <c r="C264" s="22" t="s">
        <v>16</v>
      </c>
    </row>
    <row r="265" spans="1:3" ht="61.5" customHeight="1">
      <c r="A265" s="21">
        <v>263</v>
      </c>
      <c r="B265" s="29"/>
      <c r="C265" s="22" t="s">
        <v>16</v>
      </c>
    </row>
    <row r="266" spans="1:3" ht="61.5" customHeight="1">
      <c r="A266" s="21">
        <v>264</v>
      </c>
      <c r="B266" s="29"/>
      <c r="C266" s="22" t="s">
        <v>16</v>
      </c>
    </row>
    <row r="267" spans="1:3" ht="61.5" customHeight="1">
      <c r="A267" s="21">
        <v>265</v>
      </c>
      <c r="B267" s="29"/>
      <c r="C267" s="22" t="s">
        <v>16</v>
      </c>
    </row>
    <row r="268" spans="1:3" ht="61.5" customHeight="1">
      <c r="A268" s="21">
        <v>266</v>
      </c>
      <c r="B268" s="29"/>
      <c r="C268" s="22" t="s">
        <v>16</v>
      </c>
    </row>
    <row r="269" spans="1:3" ht="61.5" customHeight="1">
      <c r="A269" s="21">
        <v>267</v>
      </c>
      <c r="B269" s="29"/>
      <c r="C269" s="22" t="s">
        <v>16</v>
      </c>
    </row>
    <row r="270" spans="1:3" ht="61.5" customHeight="1">
      <c r="A270" s="21">
        <v>268</v>
      </c>
      <c r="B270" s="29"/>
      <c r="C270" s="22" t="s">
        <v>16</v>
      </c>
    </row>
    <row r="271" spans="1:3" ht="61.5" customHeight="1">
      <c r="A271" s="21">
        <v>269</v>
      </c>
      <c r="B271" s="29"/>
      <c r="C271" s="22" t="s">
        <v>16</v>
      </c>
    </row>
    <row r="272" spans="1:3" ht="61.5" customHeight="1">
      <c r="A272" s="21">
        <v>270</v>
      </c>
      <c r="B272" s="29"/>
      <c r="C272" s="22" t="s">
        <v>16</v>
      </c>
    </row>
    <row r="273" spans="1:3" ht="61.5" customHeight="1">
      <c r="A273" s="21">
        <v>271</v>
      </c>
      <c r="B273" s="29"/>
      <c r="C273" s="22" t="s">
        <v>16</v>
      </c>
    </row>
    <row r="274" spans="1:3" ht="61.5" customHeight="1">
      <c r="A274" s="21">
        <v>272</v>
      </c>
      <c r="B274" s="29"/>
      <c r="C274" s="22" t="s">
        <v>16</v>
      </c>
    </row>
    <row r="275" spans="1:3" ht="61.5" customHeight="1">
      <c r="A275" s="21">
        <v>273</v>
      </c>
      <c r="B275" s="29"/>
      <c r="C275" s="22" t="s">
        <v>16</v>
      </c>
    </row>
    <row r="276" spans="1:3" ht="61.5" customHeight="1">
      <c r="A276" s="21">
        <v>274</v>
      </c>
      <c r="B276" s="29"/>
      <c r="C276" s="22" t="s">
        <v>16</v>
      </c>
    </row>
    <row r="277" spans="1:3" ht="61.5" customHeight="1">
      <c r="A277" s="21">
        <v>275</v>
      </c>
      <c r="B277" s="29"/>
      <c r="C277" s="22" t="s">
        <v>16</v>
      </c>
    </row>
    <row r="278" spans="1:3" ht="61.5" customHeight="1">
      <c r="A278" s="21">
        <v>276</v>
      </c>
      <c r="B278" s="29"/>
      <c r="C278" s="22" t="s">
        <v>16</v>
      </c>
    </row>
    <row r="279" spans="1:3" ht="61.5" customHeight="1">
      <c r="A279" s="21">
        <v>277</v>
      </c>
      <c r="B279" s="29"/>
      <c r="C279" s="22" t="s">
        <v>16</v>
      </c>
    </row>
    <row r="280" spans="1:3" ht="61.5" customHeight="1">
      <c r="A280" s="21">
        <v>278</v>
      </c>
      <c r="B280" s="29"/>
      <c r="C280" s="22" t="s">
        <v>16</v>
      </c>
    </row>
    <row r="281" spans="1:3" ht="61.5" customHeight="1">
      <c r="A281" s="21">
        <v>279</v>
      </c>
      <c r="B281" s="29"/>
      <c r="C281" s="22" t="s">
        <v>16</v>
      </c>
    </row>
    <row r="282" spans="1:3" ht="61.5" customHeight="1">
      <c r="A282" s="21">
        <v>280</v>
      </c>
      <c r="B282" s="29"/>
      <c r="C282" s="22" t="s">
        <v>16</v>
      </c>
    </row>
    <row r="283" spans="1:3" ht="61.5" customHeight="1">
      <c r="A283" s="21">
        <v>281</v>
      </c>
      <c r="B283" s="29"/>
      <c r="C283" s="22" t="s">
        <v>16</v>
      </c>
    </row>
    <row r="284" spans="1:3" ht="61.5" customHeight="1">
      <c r="A284" s="21">
        <v>282</v>
      </c>
      <c r="B284" s="29"/>
      <c r="C284" s="22" t="s">
        <v>16</v>
      </c>
    </row>
    <row r="285" spans="1:3" ht="61.5" customHeight="1">
      <c r="A285" s="21">
        <v>283</v>
      </c>
      <c r="B285" s="29"/>
      <c r="C285" s="22" t="s">
        <v>16</v>
      </c>
    </row>
    <row r="286" spans="1:3" ht="61.5" customHeight="1">
      <c r="A286" s="21">
        <v>284</v>
      </c>
      <c r="B286" s="29"/>
      <c r="C286" s="22" t="s">
        <v>16</v>
      </c>
    </row>
    <row r="287" spans="1:3" ht="61.5" customHeight="1">
      <c r="A287" s="21">
        <v>285</v>
      </c>
      <c r="B287" s="29"/>
      <c r="C287" s="22" t="s">
        <v>16</v>
      </c>
    </row>
    <row r="288" spans="1:3" ht="61.5" customHeight="1">
      <c r="A288" s="21">
        <v>286</v>
      </c>
      <c r="B288" s="29"/>
      <c r="C288" s="22" t="s">
        <v>16</v>
      </c>
    </row>
    <row r="289" spans="1:3" ht="61.5" customHeight="1">
      <c r="A289" s="21">
        <v>287</v>
      </c>
      <c r="B289" s="29"/>
      <c r="C289" s="22" t="s">
        <v>16</v>
      </c>
    </row>
    <row r="290" spans="1:3" ht="61.5" customHeight="1">
      <c r="A290" s="21">
        <v>288</v>
      </c>
      <c r="B290" s="29"/>
      <c r="C290" s="22" t="s">
        <v>16</v>
      </c>
    </row>
    <row r="291" spans="1:3" ht="61.5" customHeight="1">
      <c r="A291" s="21">
        <v>289</v>
      </c>
      <c r="B291" s="29"/>
      <c r="C291" s="22" t="s">
        <v>16</v>
      </c>
    </row>
    <row r="292" spans="1:3" ht="61.5" customHeight="1">
      <c r="A292" s="21">
        <v>290</v>
      </c>
      <c r="B292" s="29"/>
      <c r="C292" s="22" t="s">
        <v>16</v>
      </c>
    </row>
    <row r="293" spans="1:3" ht="61.5" customHeight="1">
      <c r="A293" s="21">
        <v>291</v>
      </c>
      <c r="B293" s="29"/>
      <c r="C293" s="22" t="s">
        <v>16</v>
      </c>
    </row>
    <row r="294" spans="1:3" ht="61.5" customHeight="1">
      <c r="A294" s="21">
        <v>292</v>
      </c>
      <c r="B294" s="29"/>
      <c r="C294" s="22" t="s">
        <v>16</v>
      </c>
    </row>
    <row r="295" spans="1:3" ht="61.5" customHeight="1">
      <c r="A295" s="21">
        <v>293</v>
      </c>
      <c r="B295" s="29"/>
      <c r="C295" s="22" t="s">
        <v>16</v>
      </c>
    </row>
    <row r="296" spans="1:3" ht="61.5" customHeight="1">
      <c r="A296" s="21">
        <v>294</v>
      </c>
      <c r="B296" s="29"/>
      <c r="C296" s="22" t="s">
        <v>16</v>
      </c>
    </row>
    <row r="297" spans="1:3" ht="61.5" customHeight="1">
      <c r="A297" s="21">
        <v>295</v>
      </c>
      <c r="B297" s="29"/>
      <c r="C297" s="22" t="s">
        <v>16</v>
      </c>
    </row>
    <row r="298" spans="1:3" ht="61.5" customHeight="1">
      <c r="A298" s="21">
        <v>296</v>
      </c>
      <c r="B298" s="29"/>
      <c r="C298" s="22" t="s">
        <v>16</v>
      </c>
    </row>
    <row r="299" spans="1:3" ht="61.5" customHeight="1">
      <c r="A299" s="21">
        <v>297</v>
      </c>
      <c r="B299" s="29"/>
      <c r="C299" s="22" t="s">
        <v>16</v>
      </c>
    </row>
    <row r="300" spans="1:3" ht="61.5" customHeight="1">
      <c r="A300" s="21">
        <v>298</v>
      </c>
      <c r="B300" s="29"/>
      <c r="C300" s="22" t="s">
        <v>16</v>
      </c>
    </row>
    <row r="301" spans="1:3" ht="61.5" customHeight="1">
      <c r="A301" s="21">
        <v>299</v>
      </c>
      <c r="B301" s="29"/>
      <c r="C301" s="22" t="s">
        <v>16</v>
      </c>
    </row>
    <row r="302" spans="1:3" ht="61.5" customHeight="1">
      <c r="A302" s="21">
        <v>300</v>
      </c>
      <c r="B302" s="29"/>
      <c r="C302" s="22" t="s">
        <v>16</v>
      </c>
    </row>
    <row r="303" spans="1:3" ht="61.5" customHeight="1">
      <c r="A303" s="21">
        <v>301</v>
      </c>
      <c r="B303" s="29"/>
      <c r="C303" s="22" t="s">
        <v>16</v>
      </c>
    </row>
    <row r="304" spans="1:3" ht="61.5" customHeight="1">
      <c r="A304" s="21">
        <v>302</v>
      </c>
      <c r="B304" s="29"/>
      <c r="C304" s="22" t="s">
        <v>16</v>
      </c>
    </row>
    <row r="305" spans="1:3" ht="61.5" customHeight="1">
      <c r="A305" s="21">
        <v>303</v>
      </c>
      <c r="B305" s="29"/>
      <c r="C305" s="22" t="s">
        <v>16</v>
      </c>
    </row>
    <row r="306" spans="1:3" ht="61.5" customHeight="1">
      <c r="A306" s="21">
        <v>304</v>
      </c>
      <c r="B306" s="29"/>
      <c r="C306" s="22" t="s">
        <v>16</v>
      </c>
    </row>
    <row r="307" spans="1:3" ht="61.5" customHeight="1">
      <c r="A307" s="21">
        <v>305</v>
      </c>
      <c r="B307" s="29"/>
      <c r="C307" s="22" t="s">
        <v>16</v>
      </c>
    </row>
    <row r="308" spans="1:3" ht="61.5" customHeight="1">
      <c r="A308" s="21">
        <v>306</v>
      </c>
      <c r="B308" s="29"/>
      <c r="C308" s="22" t="s">
        <v>16</v>
      </c>
    </row>
    <row r="309" spans="1:3" ht="61.5" customHeight="1">
      <c r="A309" s="21">
        <v>307</v>
      </c>
      <c r="B309" s="29"/>
      <c r="C309" s="22" t="s">
        <v>16</v>
      </c>
    </row>
    <row r="310" spans="1:3" ht="61.5" customHeight="1">
      <c r="A310" s="21">
        <v>308</v>
      </c>
      <c r="B310" s="29"/>
      <c r="C310" s="22" t="s">
        <v>16</v>
      </c>
    </row>
    <row r="311" spans="1:3" ht="61.5" customHeight="1">
      <c r="A311" s="21">
        <v>309</v>
      </c>
      <c r="B311" s="29"/>
      <c r="C311" s="22" t="s">
        <v>16</v>
      </c>
    </row>
    <row r="312" spans="1:3" ht="61.5" customHeight="1">
      <c r="A312" s="21">
        <v>310</v>
      </c>
      <c r="B312" s="29"/>
      <c r="C312" s="22" t="s">
        <v>16</v>
      </c>
    </row>
    <row r="313" spans="1:3" ht="61.5" customHeight="1">
      <c r="A313" s="21">
        <v>311</v>
      </c>
      <c r="B313" s="29"/>
      <c r="C313" s="22" t="s">
        <v>16</v>
      </c>
    </row>
    <row r="314" spans="1:3" ht="61.5" customHeight="1">
      <c r="A314" s="21">
        <v>312</v>
      </c>
      <c r="B314" s="29"/>
      <c r="C314" s="22" t="s">
        <v>16</v>
      </c>
    </row>
    <row r="315" spans="1:3" ht="61.5" customHeight="1">
      <c r="A315" s="21">
        <v>313</v>
      </c>
      <c r="B315" s="29"/>
      <c r="C315" s="22" t="s">
        <v>16</v>
      </c>
    </row>
    <row r="316" spans="1:3" ht="61.5" customHeight="1">
      <c r="A316" s="21">
        <v>314</v>
      </c>
      <c r="B316" s="29"/>
      <c r="C316" s="22" t="s">
        <v>16</v>
      </c>
    </row>
    <row r="317" spans="1:3" ht="61.5" customHeight="1">
      <c r="A317" s="21">
        <v>315</v>
      </c>
      <c r="B317" s="29"/>
      <c r="C317" s="22" t="s">
        <v>16</v>
      </c>
    </row>
    <row r="318" spans="1:3" ht="61.5" customHeight="1">
      <c r="A318" s="21">
        <v>316</v>
      </c>
      <c r="B318" s="29"/>
      <c r="C318" s="22" t="s">
        <v>16</v>
      </c>
    </row>
    <row r="319" spans="1:3" ht="61.5" customHeight="1">
      <c r="A319" s="21">
        <v>317</v>
      </c>
      <c r="B319" s="29"/>
      <c r="C319" s="22" t="s">
        <v>16</v>
      </c>
    </row>
    <row r="320" spans="1:3" ht="61.5" customHeight="1">
      <c r="A320" s="21">
        <v>318</v>
      </c>
      <c r="B320" s="29"/>
      <c r="C320" s="22" t="s">
        <v>16</v>
      </c>
    </row>
    <row r="321" spans="1:3" ht="61.5" customHeight="1">
      <c r="A321" s="21">
        <v>319</v>
      </c>
      <c r="B321" s="29"/>
      <c r="C321" s="22" t="s">
        <v>16</v>
      </c>
    </row>
    <row r="322" spans="1:3" ht="61.5" customHeight="1">
      <c r="A322" s="21">
        <v>320</v>
      </c>
      <c r="B322" s="29"/>
      <c r="C322" s="22" t="s">
        <v>16</v>
      </c>
    </row>
    <row r="323" spans="1:3" ht="61.5" customHeight="1">
      <c r="A323" s="21">
        <v>321</v>
      </c>
      <c r="B323" s="29"/>
      <c r="C323" s="22" t="s">
        <v>16</v>
      </c>
    </row>
    <row r="324" spans="1:3" ht="61.5" customHeight="1">
      <c r="A324" s="21">
        <v>322</v>
      </c>
      <c r="B324" s="29"/>
      <c r="C324" s="22" t="s">
        <v>16</v>
      </c>
    </row>
    <row r="325" spans="1:3" ht="61.5" customHeight="1">
      <c r="A325" s="21">
        <v>323</v>
      </c>
      <c r="B325" s="29"/>
      <c r="C325" s="22" t="s">
        <v>16</v>
      </c>
    </row>
    <row r="326" spans="1:3" ht="61.5" customHeight="1">
      <c r="A326" s="21">
        <v>324</v>
      </c>
      <c r="B326" s="29"/>
      <c r="C326" s="22" t="s">
        <v>16</v>
      </c>
    </row>
    <row r="327" spans="1:3" ht="61.5" customHeight="1">
      <c r="A327" s="21">
        <v>325</v>
      </c>
      <c r="B327" s="29"/>
      <c r="C327" s="22" t="s">
        <v>16</v>
      </c>
    </row>
    <row r="328" spans="1:3" ht="61.5" customHeight="1">
      <c r="A328" s="21">
        <v>326</v>
      </c>
      <c r="B328" s="29"/>
      <c r="C328" s="22" t="s">
        <v>16</v>
      </c>
    </row>
    <row r="329" spans="1:3" ht="61.5" customHeight="1">
      <c r="A329" s="21">
        <v>327</v>
      </c>
      <c r="B329" s="29"/>
      <c r="C329" s="22" t="s">
        <v>16</v>
      </c>
    </row>
    <row r="330" spans="1:3" ht="61.5" customHeight="1">
      <c r="A330" s="21">
        <v>328</v>
      </c>
      <c r="B330" s="29"/>
      <c r="C330" s="22" t="s">
        <v>16</v>
      </c>
    </row>
    <row r="331" spans="1:3" ht="61.5" customHeight="1">
      <c r="A331" s="21">
        <v>329</v>
      </c>
      <c r="B331" s="29"/>
      <c r="C331" s="22" t="s">
        <v>16</v>
      </c>
    </row>
    <row r="332" spans="1:3" ht="61.5" customHeight="1">
      <c r="A332" s="21">
        <v>330</v>
      </c>
      <c r="B332" s="29"/>
      <c r="C332" s="22" t="s">
        <v>16</v>
      </c>
    </row>
    <row r="333" spans="1:3" ht="61.5" customHeight="1">
      <c r="A333" s="21">
        <v>331</v>
      </c>
      <c r="B333" s="29"/>
      <c r="C333" s="22" t="s">
        <v>16</v>
      </c>
    </row>
    <row r="334" spans="1:3" ht="61.5" customHeight="1">
      <c r="A334" s="21">
        <v>332</v>
      </c>
      <c r="B334" s="29"/>
      <c r="C334" s="22" t="s">
        <v>16</v>
      </c>
    </row>
    <row r="335" spans="1:3" ht="61.5" customHeight="1">
      <c r="A335" s="21">
        <v>333</v>
      </c>
      <c r="B335" s="29"/>
      <c r="C335" s="22" t="s">
        <v>16</v>
      </c>
    </row>
    <row r="336" spans="1:3" ht="61.5" customHeight="1">
      <c r="A336" s="21">
        <v>334</v>
      </c>
      <c r="B336" s="29"/>
      <c r="C336" s="22" t="s">
        <v>16</v>
      </c>
    </row>
    <row r="337" spans="1:3" ht="61.5" customHeight="1">
      <c r="A337" s="21">
        <v>335</v>
      </c>
      <c r="B337" s="29"/>
      <c r="C337" s="22" t="s">
        <v>16</v>
      </c>
    </row>
    <row r="338" spans="1:3" ht="61.5" customHeight="1">
      <c r="A338" s="21">
        <v>336</v>
      </c>
      <c r="B338" s="29"/>
      <c r="C338" s="22" t="s">
        <v>16</v>
      </c>
    </row>
    <row r="339" spans="1:3" ht="61.5" customHeight="1">
      <c r="A339" s="21">
        <v>337</v>
      </c>
      <c r="B339" s="29"/>
      <c r="C339" s="22" t="s">
        <v>16</v>
      </c>
    </row>
    <row r="340" spans="1:3" ht="61.5" customHeight="1">
      <c r="A340" s="21">
        <v>338</v>
      </c>
      <c r="B340" s="29"/>
      <c r="C340" s="22" t="s">
        <v>16</v>
      </c>
    </row>
    <row r="341" spans="1:3" ht="61.5" customHeight="1">
      <c r="A341" s="21">
        <v>339</v>
      </c>
      <c r="B341" s="29"/>
      <c r="C341" s="22" t="s">
        <v>16</v>
      </c>
    </row>
    <row r="342" spans="1:3" ht="61.5" customHeight="1">
      <c r="A342" s="21">
        <v>340</v>
      </c>
      <c r="B342" s="29"/>
      <c r="C342" s="22" t="s">
        <v>16</v>
      </c>
    </row>
    <row r="343" spans="1:3" ht="61.5" customHeight="1">
      <c r="A343" s="21">
        <v>341</v>
      </c>
      <c r="B343" s="29"/>
      <c r="C343" s="22" t="s">
        <v>16</v>
      </c>
    </row>
    <row r="344" spans="1:3" ht="61.5" customHeight="1">
      <c r="A344" s="21">
        <v>342</v>
      </c>
      <c r="B344" s="29"/>
      <c r="C344" s="22" t="s">
        <v>16</v>
      </c>
    </row>
    <row r="345" spans="1:3" ht="61.5" customHeight="1">
      <c r="A345" s="21">
        <v>343</v>
      </c>
      <c r="B345" s="29"/>
      <c r="C345" s="22" t="s">
        <v>16</v>
      </c>
    </row>
    <row r="346" spans="1:3" ht="61.5" customHeight="1">
      <c r="A346" s="21">
        <v>344</v>
      </c>
      <c r="B346" s="29"/>
      <c r="C346" s="22" t="s">
        <v>16</v>
      </c>
    </row>
    <row r="347" spans="1:3" ht="61.5" customHeight="1">
      <c r="A347" s="21">
        <v>345</v>
      </c>
      <c r="B347" s="29"/>
      <c r="C347" s="22" t="s">
        <v>16</v>
      </c>
    </row>
    <row r="348" spans="1:3" ht="61.5" customHeight="1">
      <c r="A348" s="21">
        <v>346</v>
      </c>
      <c r="B348" s="29"/>
      <c r="C348" s="22" t="s">
        <v>16</v>
      </c>
    </row>
    <row r="349" spans="1:3" ht="61.5" customHeight="1">
      <c r="A349" s="21">
        <v>347</v>
      </c>
      <c r="B349" s="29"/>
      <c r="C349" s="22" t="s">
        <v>16</v>
      </c>
    </row>
    <row r="350" spans="1:3" ht="61.5" customHeight="1">
      <c r="A350" s="21">
        <v>348</v>
      </c>
      <c r="B350" s="29"/>
      <c r="C350" s="22" t="s">
        <v>16</v>
      </c>
    </row>
    <row r="351" spans="1:3" ht="61.5" customHeight="1">
      <c r="A351" s="21">
        <v>349</v>
      </c>
      <c r="B351" s="29"/>
      <c r="C351" s="22" t="s">
        <v>16</v>
      </c>
    </row>
    <row r="352" spans="1:3" ht="61.5" customHeight="1" thickBot="1">
      <c r="A352" s="23">
        <v>350</v>
      </c>
      <c r="B352" s="30"/>
      <c r="C352" s="2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</cp:lastModifiedBy>
  <cp:lastPrinted>2008-10-24T08:06:11Z</cp:lastPrinted>
  <dcterms:created xsi:type="dcterms:W3CDTF">2007-08-19T11:17:44Z</dcterms:created>
  <dcterms:modified xsi:type="dcterms:W3CDTF">2009-01-11T15:54:09Z</dcterms:modified>
  <cp:category/>
  <cp:version/>
  <cp:contentType/>
  <cp:contentStatus/>
</cp:coreProperties>
</file>