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97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<sst xmlns="http://schemas.openxmlformats.org/spreadsheetml/2006/main" count="379" uniqueCount="201">
  <si>
    <t>XVI BIEG SZLAKIEM MARII KONOPNICKIEJ</t>
  </si>
  <si>
    <t>WYNIKI   TECHNICZNE   BIEGU</t>
  </si>
  <si>
    <t>DYSTANS</t>
  </si>
  <si>
    <t>KM</t>
  </si>
  <si>
    <t xml:space="preserve">GODZINA : </t>
  </si>
  <si>
    <t>17.00</t>
  </si>
  <si>
    <t>LICZBA UCZESTNIKÓW :</t>
  </si>
  <si>
    <r>
      <t xml:space="preserve">DATA : </t>
    </r>
  </si>
  <si>
    <t>13.07</t>
  </si>
  <si>
    <t>DZ. M-C.</t>
  </si>
  <si>
    <t>ROK</t>
  </si>
  <si>
    <t>Lp</t>
  </si>
  <si>
    <t>NAZWISKO i  IMIĘ</t>
  </si>
  <si>
    <t>KLUB</t>
  </si>
  <si>
    <t>ROK UR.</t>
  </si>
  <si>
    <t>KTO ??</t>
  </si>
  <si>
    <t>NR START</t>
  </si>
  <si>
    <t>CZAS</t>
  </si>
  <si>
    <t>M - CE GEN.</t>
  </si>
  <si>
    <t>M - CE GRUP.</t>
  </si>
  <si>
    <t>GRUPA WIEK.</t>
  </si>
  <si>
    <t>Matwiczuk Aleksander</t>
  </si>
  <si>
    <t>Ukraina</t>
  </si>
  <si>
    <t>M</t>
  </si>
  <si>
    <t>Juchymciuk Nikola</t>
  </si>
  <si>
    <t>Zaugorodny Yuri</t>
  </si>
  <si>
    <t>Oksyniuk Siergiej</t>
  </si>
  <si>
    <t>Pototsky Anton</t>
  </si>
  <si>
    <t>Wydra Jan</t>
  </si>
  <si>
    <t>HOK Mszana Dolna</t>
  </si>
  <si>
    <t>Hawryluk Roman</t>
  </si>
  <si>
    <t>Dwojak Paweł</t>
  </si>
  <si>
    <t>ULKS Lipinki</t>
  </si>
  <si>
    <t>Czyż Grzegorz</t>
  </si>
  <si>
    <t>Automatyka Tarnów</t>
  </si>
  <si>
    <t>Dziewiński Damian</t>
  </si>
  <si>
    <t>ZS nr 3 Sanok</t>
  </si>
  <si>
    <t>Kasprzyk Jacek</t>
  </si>
  <si>
    <t>Kraków</t>
  </si>
  <si>
    <t>Czyżowicz Mirosław</t>
  </si>
  <si>
    <t>Jasło</t>
  </si>
  <si>
    <t>Bendkowski Grzegorz</t>
  </si>
  <si>
    <t>Rogelli Tarnów</t>
  </si>
  <si>
    <t>Zima Paweł</t>
  </si>
  <si>
    <t>KKB MOSIR Krosno</t>
  </si>
  <si>
    <t>Kobajło Ryszard</t>
  </si>
  <si>
    <t>Katowice</t>
  </si>
  <si>
    <t>Podlipny Marek</t>
  </si>
  <si>
    <t>L/W Bogdanka</t>
  </si>
  <si>
    <t>Moździerz Paweł</t>
  </si>
  <si>
    <t>Niezgoda Marcin</t>
  </si>
  <si>
    <t>Burza Bartosz</t>
  </si>
  <si>
    <t>Rzeszów</t>
  </si>
  <si>
    <t>Gruca Krzysztof</t>
  </si>
  <si>
    <t>Łyżnicki Zygmunt</t>
  </si>
  <si>
    <t>Szewczyk Sławomir</t>
  </si>
  <si>
    <t>Luks Burza Rogi</t>
  </si>
  <si>
    <t>Gładysz Paweł</t>
  </si>
  <si>
    <t>Jedlicze</t>
  </si>
  <si>
    <t>Jakieła Michał</t>
  </si>
  <si>
    <t>Lubatowa</t>
  </si>
  <si>
    <t>Kasperkowicz Edward</t>
  </si>
  <si>
    <t>Laskowski Sławomir</t>
  </si>
  <si>
    <t>Krosno</t>
  </si>
  <si>
    <t>Smolak Piotr</t>
  </si>
  <si>
    <t>Nafta Kraków</t>
  </si>
  <si>
    <t>Jarosz Arkadiusz</t>
  </si>
  <si>
    <t>Żołnierczyk Piotr</t>
  </si>
  <si>
    <t>SGMM Sanok</t>
  </si>
  <si>
    <t>Topolski Marcin</t>
  </si>
  <si>
    <t>Jadowniki</t>
  </si>
  <si>
    <t>Fedak Grzegorz</t>
  </si>
  <si>
    <t>Pilar Marek</t>
  </si>
  <si>
    <t>Słowacja</t>
  </si>
  <si>
    <t>Igielski Tomasz</t>
  </si>
  <si>
    <t>Tuchów</t>
  </si>
  <si>
    <t>Medejczyk Łukasz</t>
  </si>
  <si>
    <t>Szelc Marcin</t>
  </si>
  <si>
    <t>Michalec Marcin</t>
  </si>
  <si>
    <t>Raus Jacek</t>
  </si>
  <si>
    <t>KKB MOSIR Dobieszyn</t>
  </si>
  <si>
    <t>Jastrząb Piotr</t>
  </si>
  <si>
    <t>Lesko</t>
  </si>
  <si>
    <t>Tomkiewicz Bartłomiej</t>
  </si>
  <si>
    <t>Samolewicz Janusz</t>
  </si>
  <si>
    <t>Handlopex Rzeszów</t>
  </si>
  <si>
    <t>Kapłon Tomasz</t>
  </si>
  <si>
    <t>Bytom</t>
  </si>
  <si>
    <t>Bandrowski Henryk</t>
  </si>
  <si>
    <t>Bóbrka</t>
  </si>
  <si>
    <t>Rembiasz Leszek</t>
  </si>
  <si>
    <t>Nowy Sącz</t>
  </si>
  <si>
    <t>Balawajder Zenon</t>
  </si>
  <si>
    <t>Kombornia</t>
  </si>
  <si>
    <t>Kot Leszek</t>
  </si>
  <si>
    <t>Przybylski Jacek Szymon</t>
  </si>
  <si>
    <t>Wróblik Szlachecki</t>
  </si>
  <si>
    <t>Kasperkowicz Rafał</t>
  </si>
  <si>
    <t>Półchłopek Dawid</t>
  </si>
  <si>
    <t>Kalata Jan</t>
  </si>
  <si>
    <t>Warchoł Krzysztof</t>
  </si>
  <si>
    <t>AZS PWSZ Krosno</t>
  </si>
  <si>
    <t>Sikorski Stanisław</t>
  </si>
  <si>
    <t>Pasterczyk Damian</t>
  </si>
  <si>
    <t>MUKS Jedlicze</t>
  </si>
  <si>
    <t>Szczygieł Piotr</t>
  </si>
  <si>
    <t>Lublin</t>
  </si>
  <si>
    <t>Przybysz Adam</t>
  </si>
  <si>
    <t>Wcisło Stanisław</t>
  </si>
  <si>
    <t>KKB Dystans Kraków</t>
  </si>
  <si>
    <t>Złonkiewicz Marek</t>
  </si>
  <si>
    <t>Ziobro Piotr</t>
  </si>
  <si>
    <t>Wólka Podleśna</t>
  </si>
  <si>
    <t>Komisarz Tomasz</t>
  </si>
  <si>
    <t>ULKS Olimpia Zarzecze</t>
  </si>
  <si>
    <t>Piątek Robert</t>
  </si>
  <si>
    <t>Komenda Policji w Przeworsku</t>
  </si>
  <si>
    <t>Dziedziak Marek</t>
  </si>
  <si>
    <t>Gorlice</t>
  </si>
  <si>
    <t>Hućko Bogusław</t>
  </si>
  <si>
    <t>Biegaj z nami Toki</t>
  </si>
  <si>
    <t>Pałka Robert</t>
  </si>
  <si>
    <t>Wacnik Janusz</t>
  </si>
  <si>
    <t>Jamro Leopold</t>
  </si>
  <si>
    <t>Mussur Henryk</t>
  </si>
  <si>
    <t>MOSIR Krosno</t>
  </si>
  <si>
    <t>Guzik Bogdan</t>
  </si>
  <si>
    <t>Fantastik Sport Krosno</t>
  </si>
  <si>
    <t>Wyderka Damian</t>
  </si>
  <si>
    <t>Katan Wacław</t>
  </si>
  <si>
    <t>Niezgoda Antoni</t>
  </si>
  <si>
    <t>Mróz Kacper</t>
  </si>
  <si>
    <t>Baran Adam</t>
  </si>
  <si>
    <t>Strzyżów</t>
  </si>
  <si>
    <t>Urbański Józef</t>
  </si>
  <si>
    <t>Piątek Damian</t>
  </si>
  <si>
    <t>Biedka Marcin</t>
  </si>
  <si>
    <t>Krosno Polanka</t>
  </si>
  <si>
    <t>Kukulski Sławomir</t>
  </si>
  <si>
    <t>Petrić Emil</t>
  </si>
  <si>
    <t>Jajeśnica Marian</t>
  </si>
  <si>
    <t>Bardiowski Otto</t>
  </si>
  <si>
    <t>Haczela Mateusz</t>
  </si>
  <si>
    <t>Wiśniowski Tadeusz</t>
  </si>
  <si>
    <t>Karwicki Jakub</t>
  </si>
  <si>
    <t>Lis Robert</t>
  </si>
  <si>
    <t>Korczyna</t>
  </si>
  <si>
    <t>Moskal Andrzej</t>
  </si>
  <si>
    <t>Biecz</t>
  </si>
  <si>
    <t>Stępień Marek</t>
  </si>
  <si>
    <t>Biegaj z nami Brzesko</t>
  </si>
  <si>
    <t>Cetnarowicz Czesław</t>
  </si>
  <si>
    <t>Lukasiewicz Bogdan</t>
  </si>
  <si>
    <t>Bobusia Wacław</t>
  </si>
  <si>
    <t>Piątek Paweł</t>
  </si>
  <si>
    <t>Granda Kazimierz</t>
  </si>
  <si>
    <t>Jasło Klimar</t>
  </si>
  <si>
    <t>Stachow Jan</t>
  </si>
  <si>
    <t>Jakubowski Michał</t>
  </si>
  <si>
    <t>Wojnar Stanisław</t>
  </si>
  <si>
    <t>Bobola Piotr</t>
  </si>
  <si>
    <t>NU</t>
  </si>
  <si>
    <t/>
  </si>
  <si>
    <t>Bałuka Artur</t>
  </si>
  <si>
    <t>Kotowska Olga</t>
  </si>
  <si>
    <t>K</t>
  </si>
  <si>
    <t>Serdiuk Olena</t>
  </si>
  <si>
    <t>Czubska Marta</t>
  </si>
  <si>
    <t>Iwanowa Tatiana</t>
  </si>
  <si>
    <t>Wojna Anna</t>
  </si>
  <si>
    <t>Zygmunt Monika</t>
  </si>
  <si>
    <t>Wydra Sabina</t>
  </si>
  <si>
    <t>Nędza Sławomira</t>
  </si>
  <si>
    <t>Stasik Natalia</t>
  </si>
  <si>
    <t>Chyrowa</t>
  </si>
  <si>
    <t>Grabska Renata</t>
  </si>
  <si>
    <t>Prymakowska Barbara</t>
  </si>
  <si>
    <t>Tarnów</t>
  </si>
  <si>
    <t>Król Anna</t>
  </si>
  <si>
    <t>Klich Magdalena</t>
  </si>
  <si>
    <t>Szczepanów</t>
  </si>
  <si>
    <t>Warchoł Katarzyna</t>
  </si>
  <si>
    <t>Zarzecze</t>
  </si>
  <si>
    <t>Wacnik Jadwiga</t>
  </si>
  <si>
    <t>Zachara Małgorzata</t>
  </si>
  <si>
    <t>Pawłowicz Robert</t>
  </si>
  <si>
    <t>Start Lublin</t>
  </si>
  <si>
    <t>N</t>
  </si>
  <si>
    <t>Głąbowicz Ryszard</t>
  </si>
  <si>
    <t>Roztoki</t>
  </si>
  <si>
    <t>Urban Przemysław</t>
  </si>
  <si>
    <t>Pumar Ryki</t>
  </si>
  <si>
    <t>W</t>
  </si>
  <si>
    <t>Wojtaś Sylwester</t>
  </si>
  <si>
    <t>Peclik Jan</t>
  </si>
  <si>
    <t>Dąbrowa Rzeczycka</t>
  </si>
  <si>
    <t>Piękosz Piotr</t>
  </si>
  <si>
    <t>Czechaniuk Bożena</t>
  </si>
  <si>
    <t>Ryki</t>
  </si>
  <si>
    <t>Stec Zdzisław</t>
  </si>
  <si>
    <t>Przędzel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</si>
</sst>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"/>
    <numFmt numFmtId="165" formatCode="h:mm:ss"/>
  </numFmts>
  <fonts count="11">
    <font>
      <sz val="10"/>
      <name val="Arial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8"/>
      <name val="Bangkok"/>
      <family val="0"/>
    </font>
    <font>
      <b/>
      <sz val="12"/>
      <name val="Book Antiqua CE"/>
      <family val="0"/>
    </font>
    <font>
      <b/>
      <sz val="12"/>
      <name val="Bangkok"/>
      <family val="0"/>
    </font>
    <font>
      <sz val="9"/>
      <name val="Arial CE"/>
      <family val="2"/>
    </font>
    <font>
      <sz val="7"/>
      <name val="Arial CE"/>
      <family val="2"/>
    </font>
    <font>
      <sz val="8"/>
      <name val="Times New Roman CE"/>
      <family val="1"/>
    </font>
    <font>
      <b/>
      <sz val="8"/>
      <color indexed="8"/>
      <name val="Arial CE"/>
      <family val="2"/>
    </font>
    <font>
      <b/>
      <sz val="8"/>
      <color indexed="57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>
        <color indexed="63"/>
      </left>
      <right style="double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top"/>
    </xf>
    <xf numFmtId="0" fontId="2" fillId="0" borderId="1" xfId="0" applyFont="1" applyFill="1" applyBorder="1" applyAlignment="1">
      <alignment horizontal="centerContinuous"/>
    </xf>
    <xf numFmtId="0" fontId="1" fillId="0" borderId="1" xfId="0" applyFont="1" applyFill="1" applyBorder="1" applyAlignment="1">
      <alignment horizontal="centerContinuous"/>
    </xf>
    <xf numFmtId="0" fontId="2" fillId="0" borderId="1" xfId="0" applyFont="1" applyFill="1" applyBorder="1" applyAlignment="1">
      <alignment horizontal="centerContinuous"/>
    </xf>
    <xf numFmtId="0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vertical="center"/>
    </xf>
    <xf numFmtId="0" fontId="9" fillId="2" borderId="1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600075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962025" cy="1190625"/>
        </a:xfrm>
        <a:prstGeom prst="rect">
          <a:avLst/>
        </a:prstGeom>
        <a:gradFill rotWithShape="1">
          <a:gsLst>
            <a:gs pos="0">
              <a:srgbClr val="5E0000"/>
            </a:gs>
            <a:gs pos="100000">
              <a:srgbClr val="CC0000"/>
            </a:gs>
          </a:gsLst>
          <a:lin ang="5400000" scaled="1"/>
        </a:gra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selection activeCell="N9" sqref="N9"/>
    </sheetView>
  </sheetViews>
  <sheetFormatPr defaultColWidth="9.140625" defaultRowHeight="12.75"/>
  <cols>
    <col min="1" max="1" width="6.421875" style="0" customWidth="1"/>
    <col min="2" max="2" width="20.421875" style="0" customWidth="1"/>
    <col min="3" max="3" width="14.28125" style="0" customWidth="1"/>
    <col min="9" max="10" width="0" style="0" hidden="1" customWidth="1"/>
  </cols>
  <sheetData>
    <row r="1" spans="1:10" ht="12.75">
      <c r="A1" s="1"/>
      <c r="B1" s="1"/>
      <c r="C1" s="1"/>
      <c r="D1" s="1"/>
      <c r="E1" s="2"/>
      <c r="F1" s="1"/>
      <c r="G1" s="1"/>
      <c r="H1" s="1"/>
      <c r="I1" s="1"/>
      <c r="J1" s="1"/>
    </row>
    <row r="2" spans="1:10" ht="15.75">
      <c r="A2" s="1"/>
      <c r="B2" s="3"/>
      <c r="C2" s="60" t="s">
        <v>0</v>
      </c>
      <c r="D2" s="60"/>
      <c r="E2" s="60"/>
      <c r="F2" s="60"/>
      <c r="G2" s="60"/>
      <c r="H2" s="60"/>
      <c r="I2" s="4"/>
      <c r="J2" s="1"/>
    </row>
    <row r="3" spans="1:10" ht="15.75">
      <c r="A3" s="1"/>
      <c r="B3" s="5"/>
      <c r="C3" s="61" t="s">
        <v>1</v>
      </c>
      <c r="D3" s="61"/>
      <c r="E3" s="61"/>
      <c r="F3" s="61"/>
      <c r="G3" s="61"/>
      <c r="H3" s="61"/>
      <c r="I3" s="6"/>
      <c r="J3" s="1"/>
    </row>
    <row r="4" spans="1:10" ht="12.75">
      <c r="A4" s="1"/>
      <c r="B4" s="5"/>
      <c r="C4" s="7"/>
      <c r="D4" s="7"/>
      <c r="E4" s="2"/>
      <c r="F4" s="7"/>
      <c r="G4" s="8"/>
      <c r="H4" s="9"/>
      <c r="I4" s="9"/>
      <c r="J4" s="1"/>
    </row>
    <row r="5" spans="1:10" ht="12.75">
      <c r="A5" s="1"/>
      <c r="B5" s="5"/>
      <c r="C5" s="7"/>
      <c r="D5" s="7"/>
      <c r="E5" s="2"/>
      <c r="F5" s="7"/>
      <c r="G5" s="8"/>
      <c r="H5" s="9"/>
      <c r="I5" s="9"/>
      <c r="J5" s="1"/>
    </row>
    <row r="6" spans="1:10" ht="12.75">
      <c r="A6" s="10"/>
      <c r="B6" s="11"/>
      <c r="C6" s="8" t="s">
        <v>2</v>
      </c>
      <c r="D6" s="12">
        <v>10.6</v>
      </c>
      <c r="E6" s="13" t="s">
        <v>3</v>
      </c>
      <c r="F6" s="8"/>
      <c r="G6" s="8" t="s">
        <v>4</v>
      </c>
      <c r="H6" s="14" t="s">
        <v>5</v>
      </c>
      <c r="I6" s="10"/>
      <c r="J6" s="10"/>
    </row>
    <row r="7" spans="1:10" ht="12.75">
      <c r="A7" s="10"/>
      <c r="B7" s="10"/>
      <c r="C7" s="15"/>
      <c r="D7" s="15"/>
      <c r="E7" s="15"/>
      <c r="F7" s="10"/>
      <c r="G7" s="10"/>
      <c r="H7" s="10"/>
      <c r="I7" s="10"/>
      <c r="J7" s="10"/>
    </row>
    <row r="8" spans="1:10" ht="12.75">
      <c r="A8" s="16"/>
      <c r="B8" s="8"/>
      <c r="C8" s="8" t="s">
        <v>6</v>
      </c>
      <c r="D8" s="17">
        <f>COUNTA(B12:B311)</f>
        <v>118</v>
      </c>
      <c r="E8" s="2"/>
      <c r="F8" s="5" t="s">
        <v>7</v>
      </c>
      <c r="G8" s="18" t="s">
        <v>8</v>
      </c>
      <c r="H8" s="19">
        <v>2008</v>
      </c>
      <c r="I8" s="10"/>
      <c r="J8" s="10"/>
    </row>
    <row r="9" spans="1:10" ht="12.75">
      <c r="A9" s="5"/>
      <c r="B9" s="15"/>
      <c r="C9" s="15"/>
      <c r="D9" s="15"/>
      <c r="E9" s="2"/>
      <c r="F9" s="20"/>
      <c r="G9" s="21" t="s">
        <v>9</v>
      </c>
      <c r="H9" s="22" t="s">
        <v>10</v>
      </c>
      <c r="I9" s="10"/>
      <c r="J9" s="10"/>
    </row>
    <row r="10" spans="1:10" ht="13.5" thickBot="1">
      <c r="A10" s="23"/>
      <c r="B10" s="24"/>
      <c r="C10" s="25"/>
      <c r="D10" s="25"/>
      <c r="E10" s="26"/>
      <c r="F10" s="27"/>
      <c r="G10" s="27"/>
      <c r="H10" s="27"/>
      <c r="I10" s="27"/>
      <c r="J10" s="27"/>
    </row>
    <row r="11" spans="1:10" ht="24" thickBot="1" thickTop="1">
      <c r="A11" s="28" t="s">
        <v>11</v>
      </c>
      <c r="B11" s="29" t="s">
        <v>12</v>
      </c>
      <c r="C11" s="29" t="s">
        <v>13</v>
      </c>
      <c r="D11" s="30" t="s">
        <v>14</v>
      </c>
      <c r="E11" s="31" t="s">
        <v>15</v>
      </c>
      <c r="F11" s="30" t="s">
        <v>16</v>
      </c>
      <c r="G11" s="32" t="s">
        <v>17</v>
      </c>
      <c r="H11" s="30" t="s">
        <v>18</v>
      </c>
      <c r="I11" s="30" t="s">
        <v>19</v>
      </c>
      <c r="J11" s="33" t="s">
        <v>20</v>
      </c>
    </row>
    <row r="12" spans="1:10" ht="13.5" thickTop="1">
      <c r="A12" s="34">
        <v>1</v>
      </c>
      <c r="B12" s="35" t="s">
        <v>21</v>
      </c>
      <c r="C12" s="35" t="s">
        <v>22</v>
      </c>
      <c r="D12" s="36">
        <v>84</v>
      </c>
      <c r="E12" s="37" t="s">
        <v>23</v>
      </c>
      <c r="F12" s="38">
        <v>12</v>
      </c>
      <c r="G12" s="39">
        <v>0.021377314814814818</v>
      </c>
      <c r="H12" s="40">
        <v>1</v>
      </c>
      <c r="I12" s="41">
        <v>1</v>
      </c>
      <c r="J12" s="42">
        <f aca="true" t="shared" si="0" ref="J12:J43">IF(E12="","",IF(E12="M",R12,IF(E12="K",S12,T12)))</f>
        <v>0</v>
      </c>
    </row>
    <row r="13" spans="1:10" ht="12.75">
      <c r="A13" s="34">
        <v>2</v>
      </c>
      <c r="B13" s="35" t="s">
        <v>24</v>
      </c>
      <c r="C13" s="35" t="s">
        <v>22</v>
      </c>
      <c r="D13" s="36">
        <v>85</v>
      </c>
      <c r="E13" s="37" t="s">
        <v>23</v>
      </c>
      <c r="F13" s="38">
        <v>73</v>
      </c>
      <c r="G13" s="43">
        <v>0.02152777777777778</v>
      </c>
      <c r="H13" s="44">
        <v>2</v>
      </c>
      <c r="I13" s="41">
        <v>2</v>
      </c>
      <c r="J13" s="42">
        <f t="shared" si="0"/>
        <v>0</v>
      </c>
    </row>
    <row r="14" spans="1:10" ht="12.75">
      <c r="A14" s="34">
        <v>3</v>
      </c>
      <c r="B14" s="35" t="s">
        <v>25</v>
      </c>
      <c r="C14" s="35" t="s">
        <v>22</v>
      </c>
      <c r="D14" s="36">
        <v>82</v>
      </c>
      <c r="E14" s="45" t="s">
        <v>23</v>
      </c>
      <c r="F14" s="38">
        <v>132</v>
      </c>
      <c r="G14" s="43">
        <v>0.02244212962962963</v>
      </c>
      <c r="H14" s="46">
        <v>3</v>
      </c>
      <c r="I14" s="41">
        <v>3</v>
      </c>
      <c r="J14" s="42">
        <f t="shared" si="0"/>
        <v>0</v>
      </c>
    </row>
    <row r="15" spans="1:10" ht="12.75">
      <c r="A15" s="34">
        <v>4</v>
      </c>
      <c r="B15" s="47" t="s">
        <v>26</v>
      </c>
      <c r="C15" s="35" t="s">
        <v>22</v>
      </c>
      <c r="D15" s="36">
        <v>80</v>
      </c>
      <c r="E15" s="45" t="s">
        <v>23</v>
      </c>
      <c r="F15" s="38">
        <v>134</v>
      </c>
      <c r="G15" s="43">
        <v>0.022789351851851852</v>
      </c>
      <c r="H15" s="44">
        <v>4</v>
      </c>
      <c r="I15" s="41">
        <v>4</v>
      </c>
      <c r="J15" s="42">
        <f t="shared" si="0"/>
        <v>0</v>
      </c>
    </row>
    <row r="16" spans="1:10" ht="12.75">
      <c r="A16" s="34">
        <v>5</v>
      </c>
      <c r="B16" s="35" t="s">
        <v>27</v>
      </c>
      <c r="C16" s="35" t="s">
        <v>22</v>
      </c>
      <c r="D16" s="36">
        <v>84</v>
      </c>
      <c r="E16" s="45" t="s">
        <v>23</v>
      </c>
      <c r="F16" s="38">
        <v>13</v>
      </c>
      <c r="G16" s="43">
        <v>0.02298611111111111</v>
      </c>
      <c r="H16" s="44">
        <v>5</v>
      </c>
      <c r="I16" s="41">
        <v>5</v>
      </c>
      <c r="J16" s="42">
        <f t="shared" si="0"/>
        <v>0</v>
      </c>
    </row>
    <row r="17" spans="1:10" ht="12.75">
      <c r="A17" s="34">
        <v>6</v>
      </c>
      <c r="B17" s="35" t="s">
        <v>28</v>
      </c>
      <c r="C17" s="35" t="s">
        <v>29</v>
      </c>
      <c r="D17" s="36">
        <v>75</v>
      </c>
      <c r="E17" s="45" t="s">
        <v>23</v>
      </c>
      <c r="F17" s="38">
        <v>5</v>
      </c>
      <c r="G17" s="43">
        <v>0.023078703703703702</v>
      </c>
      <c r="H17" s="48">
        <v>6</v>
      </c>
      <c r="I17" s="41">
        <v>1</v>
      </c>
      <c r="J17" s="42">
        <f t="shared" si="0"/>
        <v>0</v>
      </c>
    </row>
    <row r="18" spans="1:10" ht="12.75">
      <c r="A18" s="34">
        <v>7</v>
      </c>
      <c r="B18" s="35" t="s">
        <v>30</v>
      </c>
      <c r="C18" s="35" t="s">
        <v>22</v>
      </c>
      <c r="D18" s="36">
        <v>82</v>
      </c>
      <c r="E18" s="37" t="s">
        <v>23</v>
      </c>
      <c r="F18" s="38">
        <v>135</v>
      </c>
      <c r="G18" s="43">
        <v>0.023541666666666666</v>
      </c>
      <c r="H18" s="44">
        <v>7</v>
      </c>
      <c r="I18" s="41">
        <v>6</v>
      </c>
      <c r="J18" s="42">
        <f t="shared" si="0"/>
        <v>0</v>
      </c>
    </row>
    <row r="19" spans="1:10" ht="12.75">
      <c r="A19" s="34">
        <v>8</v>
      </c>
      <c r="B19" s="35" t="s">
        <v>31</v>
      </c>
      <c r="C19" s="35" t="s">
        <v>32</v>
      </c>
      <c r="D19" s="36">
        <v>88</v>
      </c>
      <c r="E19" s="49" t="s">
        <v>23</v>
      </c>
      <c r="F19" s="38">
        <v>7</v>
      </c>
      <c r="G19" s="43">
        <v>0.02383101851851852</v>
      </c>
      <c r="H19" s="48">
        <v>8</v>
      </c>
      <c r="I19" s="41">
        <v>7</v>
      </c>
      <c r="J19" s="42">
        <f t="shared" si="0"/>
        <v>0</v>
      </c>
    </row>
    <row r="20" spans="1:10" ht="12.75">
      <c r="A20" s="34">
        <v>9</v>
      </c>
      <c r="B20" s="35" t="s">
        <v>33</v>
      </c>
      <c r="C20" s="35" t="s">
        <v>34</v>
      </c>
      <c r="D20" s="36">
        <v>67</v>
      </c>
      <c r="E20" s="45" t="s">
        <v>23</v>
      </c>
      <c r="F20" s="38">
        <v>86</v>
      </c>
      <c r="G20" s="43">
        <v>0.023923611111111114</v>
      </c>
      <c r="H20" s="44">
        <v>9</v>
      </c>
      <c r="I20" s="41">
        <v>1</v>
      </c>
      <c r="J20" s="42">
        <f t="shared" si="0"/>
        <v>0</v>
      </c>
    </row>
    <row r="21" spans="1:10" ht="12.75">
      <c r="A21" s="34">
        <v>10</v>
      </c>
      <c r="B21" s="47" t="s">
        <v>35</v>
      </c>
      <c r="C21" s="35" t="s">
        <v>36</v>
      </c>
      <c r="D21" s="36">
        <v>81</v>
      </c>
      <c r="E21" s="45" t="s">
        <v>23</v>
      </c>
      <c r="F21" s="38">
        <v>14</v>
      </c>
      <c r="G21" s="43">
        <v>0.02400462962962963</v>
      </c>
      <c r="H21" s="44">
        <v>10</v>
      </c>
      <c r="I21" s="41">
        <v>8</v>
      </c>
      <c r="J21" s="42">
        <f t="shared" si="0"/>
        <v>0</v>
      </c>
    </row>
    <row r="22" spans="1:10" ht="12.75">
      <c r="A22" s="34">
        <v>11</v>
      </c>
      <c r="B22" s="35" t="s">
        <v>37</v>
      </c>
      <c r="C22" s="47" t="s">
        <v>38</v>
      </c>
      <c r="D22" s="36">
        <v>70</v>
      </c>
      <c r="E22" s="45" t="s">
        <v>23</v>
      </c>
      <c r="F22" s="38">
        <v>6</v>
      </c>
      <c r="G22" s="43">
        <v>0.024212962962962964</v>
      </c>
      <c r="H22" s="50">
        <v>11</v>
      </c>
      <c r="I22" s="41">
        <v>2</v>
      </c>
      <c r="J22" s="42">
        <f t="shared" si="0"/>
        <v>0</v>
      </c>
    </row>
    <row r="23" spans="1:10" ht="12.75">
      <c r="A23" s="34">
        <v>12</v>
      </c>
      <c r="B23" s="35" t="s">
        <v>39</v>
      </c>
      <c r="C23" s="35" t="s">
        <v>40</v>
      </c>
      <c r="D23" s="36">
        <v>82</v>
      </c>
      <c r="E23" s="45" t="s">
        <v>23</v>
      </c>
      <c r="F23" s="38">
        <v>117</v>
      </c>
      <c r="G23" s="43">
        <v>0.024560185185185185</v>
      </c>
      <c r="H23" s="44">
        <v>12</v>
      </c>
      <c r="I23" s="41">
        <v>9</v>
      </c>
      <c r="J23" s="42">
        <f t="shared" si="0"/>
        <v>0</v>
      </c>
    </row>
    <row r="24" spans="1:10" ht="12.75">
      <c r="A24" s="34">
        <v>13</v>
      </c>
      <c r="B24" s="51" t="s">
        <v>41</v>
      </c>
      <c r="C24" s="35" t="s">
        <v>42</v>
      </c>
      <c r="D24" s="36">
        <v>80</v>
      </c>
      <c r="E24" s="45" t="s">
        <v>23</v>
      </c>
      <c r="F24" s="38">
        <v>87</v>
      </c>
      <c r="G24" s="43">
        <v>0.024722222222222225</v>
      </c>
      <c r="H24" s="44">
        <v>13</v>
      </c>
      <c r="I24" s="41">
        <v>10</v>
      </c>
      <c r="J24" s="42">
        <f t="shared" si="0"/>
        <v>0</v>
      </c>
    </row>
    <row r="25" spans="1:10" ht="12.75">
      <c r="A25" s="34">
        <v>14</v>
      </c>
      <c r="B25" s="35" t="s">
        <v>43</v>
      </c>
      <c r="C25" s="47" t="s">
        <v>44</v>
      </c>
      <c r="D25" s="36">
        <v>84</v>
      </c>
      <c r="E25" s="45" t="s">
        <v>23</v>
      </c>
      <c r="F25" s="38">
        <v>151</v>
      </c>
      <c r="G25" s="43">
        <v>0.024733796296296295</v>
      </c>
      <c r="H25" s="48">
        <v>14</v>
      </c>
      <c r="I25" s="41">
        <v>11</v>
      </c>
      <c r="J25" s="42">
        <f t="shared" si="0"/>
        <v>0</v>
      </c>
    </row>
    <row r="26" spans="1:10" ht="12.75">
      <c r="A26" s="34">
        <v>15</v>
      </c>
      <c r="B26" s="35" t="s">
        <v>45</v>
      </c>
      <c r="C26" s="35" t="s">
        <v>46</v>
      </c>
      <c r="D26" s="36">
        <v>62</v>
      </c>
      <c r="E26" s="45" t="s">
        <v>23</v>
      </c>
      <c r="F26" s="38">
        <v>128</v>
      </c>
      <c r="G26" s="43">
        <v>0.024988425925925928</v>
      </c>
      <c r="H26" s="52">
        <v>15</v>
      </c>
      <c r="I26" s="41">
        <v>2</v>
      </c>
      <c r="J26" s="42">
        <f t="shared" si="0"/>
        <v>0</v>
      </c>
    </row>
    <row r="27" spans="1:10" ht="12.75">
      <c r="A27" s="34">
        <v>16</v>
      </c>
      <c r="B27" s="35" t="s">
        <v>47</v>
      </c>
      <c r="C27" s="35" t="s">
        <v>48</v>
      </c>
      <c r="D27" s="36">
        <v>74</v>
      </c>
      <c r="E27" s="49" t="s">
        <v>23</v>
      </c>
      <c r="F27" s="38">
        <v>9</v>
      </c>
      <c r="G27" s="43">
        <v>0.025023148148148145</v>
      </c>
      <c r="H27" s="53">
        <v>16</v>
      </c>
      <c r="I27" s="41">
        <v>3</v>
      </c>
      <c r="J27" s="42">
        <f t="shared" si="0"/>
        <v>0</v>
      </c>
    </row>
    <row r="28" spans="1:10" ht="12.75">
      <c r="A28" s="34">
        <v>17</v>
      </c>
      <c r="B28" s="35" t="s">
        <v>49</v>
      </c>
      <c r="C28" s="35" t="s">
        <v>34</v>
      </c>
      <c r="D28" s="36">
        <v>66</v>
      </c>
      <c r="E28" s="45" t="s">
        <v>23</v>
      </c>
      <c r="F28" s="38">
        <v>148</v>
      </c>
      <c r="G28" s="43">
        <v>0.02515046296296296</v>
      </c>
      <c r="H28" s="54">
        <v>17</v>
      </c>
      <c r="I28" s="41">
        <v>3</v>
      </c>
      <c r="J28" s="42">
        <f t="shared" si="0"/>
        <v>0</v>
      </c>
    </row>
    <row r="29" spans="1:10" ht="12.75">
      <c r="A29" s="34">
        <v>18</v>
      </c>
      <c r="B29" s="35" t="s">
        <v>50</v>
      </c>
      <c r="C29" s="35" t="s">
        <v>44</v>
      </c>
      <c r="D29" s="36">
        <v>90</v>
      </c>
      <c r="E29" s="37" t="s">
        <v>23</v>
      </c>
      <c r="F29" s="38">
        <v>153</v>
      </c>
      <c r="G29" s="43">
        <v>0.02521990740740741</v>
      </c>
      <c r="H29" s="53">
        <v>18</v>
      </c>
      <c r="I29" s="41">
        <v>1</v>
      </c>
      <c r="J29" s="42">
        <f t="shared" si="0"/>
        <v>0</v>
      </c>
    </row>
    <row r="30" spans="1:10" ht="12.75">
      <c r="A30" s="34">
        <v>19</v>
      </c>
      <c r="B30" s="35" t="s">
        <v>51</v>
      </c>
      <c r="C30" s="35" t="s">
        <v>52</v>
      </c>
      <c r="D30" s="36">
        <v>89</v>
      </c>
      <c r="E30" s="45" t="s">
        <v>23</v>
      </c>
      <c r="F30" s="38">
        <v>146</v>
      </c>
      <c r="G30" s="43">
        <v>0.025381944444444443</v>
      </c>
      <c r="H30" s="54">
        <v>19</v>
      </c>
      <c r="I30" s="41">
        <v>2</v>
      </c>
      <c r="J30" s="42">
        <f t="shared" si="0"/>
        <v>0</v>
      </c>
    </row>
    <row r="31" spans="1:10" ht="12.75">
      <c r="A31" s="34">
        <v>20</v>
      </c>
      <c r="B31" s="51" t="s">
        <v>53</v>
      </c>
      <c r="C31" s="35" t="s">
        <v>48</v>
      </c>
      <c r="D31" s="36">
        <v>60</v>
      </c>
      <c r="E31" s="45" t="s">
        <v>23</v>
      </c>
      <c r="F31" s="38">
        <v>126</v>
      </c>
      <c r="G31" s="43">
        <v>0.025914351851851855</v>
      </c>
      <c r="H31" s="53">
        <v>20</v>
      </c>
      <c r="I31" s="41">
        <v>4</v>
      </c>
      <c r="J31" s="42">
        <f t="shared" si="0"/>
        <v>0</v>
      </c>
    </row>
    <row r="32" spans="1:10" ht="12.75">
      <c r="A32" s="34">
        <v>21</v>
      </c>
      <c r="B32" s="35" t="s">
        <v>54</v>
      </c>
      <c r="C32" s="35" t="s">
        <v>29</v>
      </c>
      <c r="D32" s="36">
        <v>51</v>
      </c>
      <c r="E32" s="45" t="s">
        <v>23</v>
      </c>
      <c r="F32" s="38">
        <v>122</v>
      </c>
      <c r="G32" s="43">
        <v>0.026041666666666668</v>
      </c>
      <c r="H32" s="54">
        <v>21</v>
      </c>
      <c r="I32" s="41">
        <v>1</v>
      </c>
      <c r="J32" s="42">
        <f t="shared" si="0"/>
        <v>0</v>
      </c>
    </row>
    <row r="33" spans="1:10" ht="12.75">
      <c r="A33" s="34">
        <v>22</v>
      </c>
      <c r="B33" s="35" t="s">
        <v>55</v>
      </c>
      <c r="C33" s="35" t="s">
        <v>56</v>
      </c>
      <c r="D33" s="36">
        <v>71</v>
      </c>
      <c r="E33" s="37" t="s">
        <v>23</v>
      </c>
      <c r="F33" s="38">
        <v>141</v>
      </c>
      <c r="G33" s="43">
        <v>0.02613425925925926</v>
      </c>
      <c r="H33" s="53">
        <v>22</v>
      </c>
      <c r="I33" s="41">
        <v>4</v>
      </c>
      <c r="J33" s="42">
        <f t="shared" si="0"/>
        <v>0</v>
      </c>
    </row>
    <row r="34" spans="1:10" ht="12.75">
      <c r="A34" s="34">
        <v>23</v>
      </c>
      <c r="B34" s="35" t="s">
        <v>57</v>
      </c>
      <c r="C34" s="35" t="s">
        <v>58</v>
      </c>
      <c r="D34" s="36">
        <v>87</v>
      </c>
      <c r="E34" s="45" t="s">
        <v>23</v>
      </c>
      <c r="F34" s="38">
        <v>115</v>
      </c>
      <c r="G34" s="43">
        <v>0.02625</v>
      </c>
      <c r="H34" s="52">
        <v>23</v>
      </c>
      <c r="I34" s="41">
        <v>12</v>
      </c>
      <c r="J34" s="42">
        <f t="shared" si="0"/>
        <v>0</v>
      </c>
    </row>
    <row r="35" spans="1:10" ht="12.75">
      <c r="A35" s="34">
        <v>24</v>
      </c>
      <c r="B35" s="35" t="s">
        <v>59</v>
      </c>
      <c r="C35" s="35" t="s">
        <v>60</v>
      </c>
      <c r="D35" s="36">
        <v>89</v>
      </c>
      <c r="E35" s="45" t="s">
        <v>23</v>
      </c>
      <c r="F35" s="38">
        <v>82</v>
      </c>
      <c r="G35" s="43">
        <v>0.02670138888888889</v>
      </c>
      <c r="H35" s="55">
        <v>24</v>
      </c>
      <c r="I35" s="41">
        <v>3</v>
      </c>
      <c r="J35" s="42">
        <f t="shared" si="0"/>
        <v>0</v>
      </c>
    </row>
    <row r="36" spans="1:10" ht="12.75">
      <c r="A36" s="34">
        <v>25</v>
      </c>
      <c r="B36" s="35" t="s">
        <v>61</v>
      </c>
      <c r="C36" s="35" t="s">
        <v>44</v>
      </c>
      <c r="D36" s="36">
        <v>66</v>
      </c>
      <c r="E36" s="49" t="s">
        <v>23</v>
      </c>
      <c r="F36" s="38">
        <v>23</v>
      </c>
      <c r="G36" s="43">
        <v>0.026747685185185183</v>
      </c>
      <c r="H36" s="54">
        <v>25</v>
      </c>
      <c r="I36" s="41">
        <v>5</v>
      </c>
      <c r="J36" s="42">
        <f t="shared" si="0"/>
        <v>0</v>
      </c>
    </row>
    <row r="37" spans="1:10" ht="12.75">
      <c r="A37" s="34">
        <v>26</v>
      </c>
      <c r="B37" s="35" t="s">
        <v>62</v>
      </c>
      <c r="C37" s="35" t="s">
        <v>63</v>
      </c>
      <c r="D37" s="36">
        <v>74</v>
      </c>
      <c r="E37" s="45" t="s">
        <v>23</v>
      </c>
      <c r="F37" s="38">
        <v>32</v>
      </c>
      <c r="G37" s="43">
        <v>0.026759259259259257</v>
      </c>
      <c r="H37" s="53">
        <v>26</v>
      </c>
      <c r="I37" s="41">
        <v>5</v>
      </c>
      <c r="J37" s="42">
        <f t="shared" si="0"/>
        <v>0</v>
      </c>
    </row>
    <row r="38" spans="1:10" ht="12.75">
      <c r="A38" s="34">
        <v>27</v>
      </c>
      <c r="B38" s="35" t="s">
        <v>64</v>
      </c>
      <c r="C38" s="35" t="s">
        <v>65</v>
      </c>
      <c r="D38" s="36">
        <v>61</v>
      </c>
      <c r="E38" s="49" t="s">
        <v>23</v>
      </c>
      <c r="F38" s="38">
        <v>93</v>
      </c>
      <c r="G38" s="43">
        <v>0.026828703703703702</v>
      </c>
      <c r="H38" s="55">
        <v>27</v>
      </c>
      <c r="I38" s="41">
        <v>6</v>
      </c>
      <c r="J38" s="42">
        <f t="shared" si="0"/>
        <v>0</v>
      </c>
    </row>
    <row r="39" spans="1:10" ht="12.75">
      <c r="A39" s="34">
        <v>28</v>
      </c>
      <c r="B39" s="35" t="s">
        <v>66</v>
      </c>
      <c r="C39" s="35" t="s">
        <v>48</v>
      </c>
      <c r="D39" s="36">
        <v>87</v>
      </c>
      <c r="E39" s="45" t="s">
        <v>23</v>
      </c>
      <c r="F39" s="38">
        <v>8</v>
      </c>
      <c r="G39" s="43">
        <v>0.026898148148148147</v>
      </c>
      <c r="H39" s="53">
        <v>28</v>
      </c>
      <c r="I39" s="41">
        <v>13</v>
      </c>
      <c r="J39" s="42">
        <f t="shared" si="0"/>
        <v>0</v>
      </c>
    </row>
    <row r="40" spans="1:10" ht="12.75">
      <c r="A40" s="34">
        <v>29</v>
      </c>
      <c r="B40" s="35" t="s">
        <v>67</v>
      </c>
      <c r="C40" s="35" t="s">
        <v>68</v>
      </c>
      <c r="D40" s="36">
        <v>81</v>
      </c>
      <c r="E40" s="45" t="s">
        <v>23</v>
      </c>
      <c r="F40" s="38">
        <v>136</v>
      </c>
      <c r="G40" s="43">
        <v>0.02695601851851852</v>
      </c>
      <c r="H40" s="54">
        <v>29</v>
      </c>
      <c r="I40" s="41">
        <v>14</v>
      </c>
      <c r="J40" s="42">
        <f t="shared" si="0"/>
        <v>0</v>
      </c>
    </row>
    <row r="41" spans="1:10" ht="12.75">
      <c r="A41" s="34">
        <v>30</v>
      </c>
      <c r="B41" s="47" t="s">
        <v>69</v>
      </c>
      <c r="C41" s="35" t="s">
        <v>70</v>
      </c>
      <c r="D41" s="36">
        <v>76</v>
      </c>
      <c r="E41" s="49" t="s">
        <v>23</v>
      </c>
      <c r="F41" s="38">
        <v>26</v>
      </c>
      <c r="G41" s="43">
        <v>0.026967592592592595</v>
      </c>
      <c r="H41" s="52">
        <v>30</v>
      </c>
      <c r="I41" s="41">
        <v>6</v>
      </c>
      <c r="J41" s="42">
        <f t="shared" si="0"/>
        <v>0</v>
      </c>
    </row>
    <row r="42" spans="1:10" ht="12.75">
      <c r="A42" s="34">
        <v>31</v>
      </c>
      <c r="B42" s="35" t="s">
        <v>71</v>
      </c>
      <c r="C42" s="35" t="s">
        <v>68</v>
      </c>
      <c r="D42" s="36">
        <v>78</v>
      </c>
      <c r="E42" s="45" t="s">
        <v>23</v>
      </c>
      <c r="F42" s="38">
        <v>139</v>
      </c>
      <c r="G42" s="43">
        <v>0.026990740740740742</v>
      </c>
      <c r="H42" s="55">
        <v>31</v>
      </c>
      <c r="I42" s="41">
        <v>7</v>
      </c>
      <c r="J42" s="42">
        <f t="shared" si="0"/>
        <v>0</v>
      </c>
    </row>
    <row r="43" spans="1:10" ht="12.75">
      <c r="A43" s="34">
        <v>32</v>
      </c>
      <c r="B43" s="35" t="s">
        <v>72</v>
      </c>
      <c r="C43" s="35" t="s">
        <v>73</v>
      </c>
      <c r="D43" s="36">
        <v>75</v>
      </c>
      <c r="E43" s="45" t="s">
        <v>23</v>
      </c>
      <c r="F43" s="38">
        <v>80</v>
      </c>
      <c r="G43" s="43">
        <v>0.027199074074074073</v>
      </c>
      <c r="H43" s="52">
        <v>32</v>
      </c>
      <c r="I43" s="41">
        <v>8</v>
      </c>
      <c r="J43" s="42">
        <f t="shared" si="0"/>
        <v>0</v>
      </c>
    </row>
    <row r="44" spans="1:10" ht="12.75">
      <c r="A44" s="34">
        <v>33</v>
      </c>
      <c r="B44" s="35" t="s">
        <v>74</v>
      </c>
      <c r="C44" s="35" t="s">
        <v>75</v>
      </c>
      <c r="D44" s="36">
        <v>68</v>
      </c>
      <c r="E44" s="45" t="s">
        <v>23</v>
      </c>
      <c r="F44" s="38">
        <v>20</v>
      </c>
      <c r="G44" s="43">
        <v>0.027395833333333338</v>
      </c>
      <c r="H44" s="54">
        <v>33</v>
      </c>
      <c r="I44" s="41">
        <v>7</v>
      </c>
      <c r="J44" s="42">
        <f aca="true" t="shared" si="1" ref="J44:J75">IF(E44="","",IF(E44="M",R44,IF(E44="K",S44,T44)))</f>
        <v>0</v>
      </c>
    </row>
    <row r="45" spans="1:10" ht="12.75">
      <c r="A45" s="34">
        <v>34</v>
      </c>
      <c r="B45" s="35" t="s">
        <v>76</v>
      </c>
      <c r="C45" s="35" t="s">
        <v>44</v>
      </c>
      <c r="D45" s="36">
        <v>90</v>
      </c>
      <c r="E45" s="37" t="s">
        <v>23</v>
      </c>
      <c r="F45" s="38">
        <v>16</v>
      </c>
      <c r="G45" s="43">
        <v>0.02763888888888889</v>
      </c>
      <c r="H45" s="53">
        <v>34</v>
      </c>
      <c r="I45" s="41">
        <v>4</v>
      </c>
      <c r="J45" s="42">
        <f t="shared" si="1"/>
        <v>0</v>
      </c>
    </row>
    <row r="46" spans="1:10" ht="12.75">
      <c r="A46" s="34">
        <v>35</v>
      </c>
      <c r="B46" s="35" t="s">
        <v>77</v>
      </c>
      <c r="C46" s="35" t="s">
        <v>44</v>
      </c>
      <c r="D46" s="36">
        <v>82</v>
      </c>
      <c r="E46" s="45" t="s">
        <v>23</v>
      </c>
      <c r="F46" s="38">
        <v>83</v>
      </c>
      <c r="G46" s="43">
        <v>0.02784722222222222</v>
      </c>
      <c r="H46" s="54">
        <v>35</v>
      </c>
      <c r="I46" s="41">
        <v>15</v>
      </c>
      <c r="J46" s="42">
        <f t="shared" si="1"/>
        <v>0</v>
      </c>
    </row>
    <row r="47" spans="1:10" ht="12.75">
      <c r="A47" s="34">
        <v>36</v>
      </c>
      <c r="B47" s="47" t="s">
        <v>78</v>
      </c>
      <c r="C47" s="35" t="s">
        <v>44</v>
      </c>
      <c r="D47" s="36">
        <v>88</v>
      </c>
      <c r="E47" s="45" t="s">
        <v>23</v>
      </c>
      <c r="F47" s="38">
        <v>84</v>
      </c>
      <c r="G47" s="43">
        <v>0.027905092592592592</v>
      </c>
      <c r="H47" s="52">
        <v>36</v>
      </c>
      <c r="I47" s="41">
        <v>16</v>
      </c>
      <c r="J47" s="42">
        <f t="shared" si="1"/>
        <v>0</v>
      </c>
    </row>
    <row r="48" spans="1:10" ht="12.75">
      <c r="A48" s="34">
        <v>37</v>
      </c>
      <c r="B48" s="35" t="s">
        <v>79</v>
      </c>
      <c r="C48" s="35" t="s">
        <v>80</v>
      </c>
      <c r="D48" s="36">
        <v>89</v>
      </c>
      <c r="E48" s="45" t="s">
        <v>23</v>
      </c>
      <c r="F48" s="38">
        <v>138</v>
      </c>
      <c r="G48" s="43">
        <v>0.02791666666666667</v>
      </c>
      <c r="H48" s="54">
        <v>37</v>
      </c>
      <c r="I48" s="41">
        <v>5</v>
      </c>
      <c r="J48" s="42">
        <f t="shared" si="1"/>
        <v>0</v>
      </c>
    </row>
    <row r="49" spans="1:10" ht="12.75">
      <c r="A49" s="34">
        <v>38</v>
      </c>
      <c r="B49" s="35" t="s">
        <v>81</v>
      </c>
      <c r="C49" s="35" t="s">
        <v>82</v>
      </c>
      <c r="D49" s="36">
        <v>68</v>
      </c>
      <c r="E49" s="45" t="s">
        <v>23</v>
      </c>
      <c r="F49" s="38">
        <v>144</v>
      </c>
      <c r="G49" s="43">
        <v>0.027962962962962964</v>
      </c>
      <c r="H49" s="53">
        <v>38</v>
      </c>
      <c r="I49" s="41">
        <v>8</v>
      </c>
      <c r="J49" s="42">
        <f t="shared" si="1"/>
        <v>0</v>
      </c>
    </row>
    <row r="50" spans="1:10" ht="12.75">
      <c r="A50" s="34">
        <v>39</v>
      </c>
      <c r="B50" s="35" t="s">
        <v>83</v>
      </c>
      <c r="C50" s="35" t="s">
        <v>44</v>
      </c>
      <c r="D50" s="36">
        <v>74</v>
      </c>
      <c r="E50" s="45" t="s">
        <v>23</v>
      </c>
      <c r="F50" s="38">
        <v>142</v>
      </c>
      <c r="G50" s="43">
        <v>0.02803240740740741</v>
      </c>
      <c r="H50" s="54">
        <v>39</v>
      </c>
      <c r="I50" s="41">
        <v>9</v>
      </c>
      <c r="J50" s="42">
        <f t="shared" si="1"/>
        <v>0</v>
      </c>
    </row>
    <row r="51" spans="1:10" ht="12.75">
      <c r="A51" s="34">
        <v>40</v>
      </c>
      <c r="B51" s="35" t="s">
        <v>84</v>
      </c>
      <c r="C51" s="35" t="s">
        <v>85</v>
      </c>
      <c r="D51" s="36">
        <v>55</v>
      </c>
      <c r="E51" s="49" t="s">
        <v>23</v>
      </c>
      <c r="F51" s="38">
        <v>147</v>
      </c>
      <c r="G51" s="43">
        <v>0.028784722222222225</v>
      </c>
      <c r="H51" s="54">
        <v>40</v>
      </c>
      <c r="I51" s="41">
        <v>2</v>
      </c>
      <c r="J51" s="42">
        <f t="shared" si="1"/>
        <v>0</v>
      </c>
    </row>
    <row r="52" spans="1:10" ht="12.75">
      <c r="A52" s="34">
        <v>41</v>
      </c>
      <c r="B52" s="35" t="s">
        <v>86</v>
      </c>
      <c r="C52" s="35" t="s">
        <v>87</v>
      </c>
      <c r="D52" s="36">
        <v>66</v>
      </c>
      <c r="E52" s="45" t="s">
        <v>23</v>
      </c>
      <c r="F52" s="38">
        <v>116</v>
      </c>
      <c r="G52" s="43">
        <v>0.02900462962962963</v>
      </c>
      <c r="H52" s="52">
        <v>41</v>
      </c>
      <c r="I52" s="41">
        <v>9</v>
      </c>
      <c r="J52" s="42">
        <f t="shared" si="1"/>
        <v>0</v>
      </c>
    </row>
    <row r="53" spans="1:10" ht="12.75">
      <c r="A53" s="34">
        <v>42</v>
      </c>
      <c r="B53" s="35" t="s">
        <v>88</v>
      </c>
      <c r="C53" s="35" t="s">
        <v>89</v>
      </c>
      <c r="D53" s="36">
        <v>90</v>
      </c>
      <c r="E53" s="45" t="s">
        <v>23</v>
      </c>
      <c r="F53" s="38">
        <v>22</v>
      </c>
      <c r="G53" s="43">
        <v>0.029039351851851854</v>
      </c>
      <c r="H53" s="54">
        <v>42</v>
      </c>
      <c r="I53" s="41">
        <v>6</v>
      </c>
      <c r="J53" s="42">
        <f t="shared" si="1"/>
        <v>0</v>
      </c>
    </row>
    <row r="54" spans="1:10" ht="12.75">
      <c r="A54" s="34">
        <v>43</v>
      </c>
      <c r="B54" s="35" t="s">
        <v>90</v>
      </c>
      <c r="C54" s="35" t="s">
        <v>91</v>
      </c>
      <c r="D54" s="36">
        <v>55</v>
      </c>
      <c r="E54" s="45" t="s">
        <v>23</v>
      </c>
      <c r="F54" s="38">
        <v>159</v>
      </c>
      <c r="G54" s="43">
        <v>0.029212962962962965</v>
      </c>
      <c r="H54" s="54">
        <v>43</v>
      </c>
      <c r="I54" s="41">
        <v>3</v>
      </c>
      <c r="J54" s="42">
        <f t="shared" si="1"/>
        <v>0</v>
      </c>
    </row>
    <row r="55" spans="1:10" ht="12.75">
      <c r="A55" s="34">
        <v>44</v>
      </c>
      <c r="B55" s="35" t="s">
        <v>92</v>
      </c>
      <c r="C55" s="35" t="s">
        <v>93</v>
      </c>
      <c r="D55" s="36">
        <v>59</v>
      </c>
      <c r="E55" s="45" t="s">
        <v>23</v>
      </c>
      <c r="F55" s="38">
        <v>158</v>
      </c>
      <c r="G55" s="43">
        <v>0.02946759259259259</v>
      </c>
      <c r="H55" s="54">
        <v>44</v>
      </c>
      <c r="I55" s="41">
        <v>10</v>
      </c>
      <c r="J55" s="42">
        <f t="shared" si="1"/>
        <v>0</v>
      </c>
    </row>
    <row r="56" spans="1:10" ht="12.75">
      <c r="A56" s="34">
        <v>45</v>
      </c>
      <c r="B56" s="35" t="s">
        <v>94</v>
      </c>
      <c r="C56" s="35" t="s">
        <v>48</v>
      </c>
      <c r="D56" s="36">
        <v>51</v>
      </c>
      <c r="E56" s="37" t="s">
        <v>23</v>
      </c>
      <c r="F56" s="38">
        <v>127</v>
      </c>
      <c r="G56" s="43">
        <v>0.029652777777777778</v>
      </c>
      <c r="H56" s="53">
        <v>45</v>
      </c>
      <c r="I56" s="41">
        <v>4</v>
      </c>
      <c r="J56" s="42">
        <f t="shared" si="1"/>
        <v>0</v>
      </c>
    </row>
    <row r="57" spans="1:10" ht="12.75">
      <c r="A57" s="34">
        <v>46</v>
      </c>
      <c r="B57" s="35" t="s">
        <v>95</v>
      </c>
      <c r="C57" s="35" t="s">
        <v>96</v>
      </c>
      <c r="D57" s="36">
        <v>68</v>
      </c>
      <c r="E57" s="45" t="s">
        <v>23</v>
      </c>
      <c r="F57" s="38">
        <v>118</v>
      </c>
      <c r="G57" s="43">
        <v>0.02980324074074074</v>
      </c>
      <c r="H57" s="52">
        <v>46</v>
      </c>
      <c r="I57" s="41">
        <v>11</v>
      </c>
      <c r="J57" s="42">
        <f t="shared" si="1"/>
        <v>0</v>
      </c>
    </row>
    <row r="58" spans="1:10" ht="12.75">
      <c r="A58" s="34">
        <v>47</v>
      </c>
      <c r="B58" s="35" t="s">
        <v>97</v>
      </c>
      <c r="C58" s="47" t="s">
        <v>44</v>
      </c>
      <c r="D58" s="36">
        <v>92</v>
      </c>
      <c r="E58" s="45" t="s">
        <v>23</v>
      </c>
      <c r="F58" s="38">
        <v>25</v>
      </c>
      <c r="G58" s="43">
        <v>0.030347222222222223</v>
      </c>
      <c r="H58" s="53">
        <v>47</v>
      </c>
      <c r="I58" s="41">
        <v>7</v>
      </c>
      <c r="J58" s="42">
        <f t="shared" si="1"/>
        <v>0</v>
      </c>
    </row>
    <row r="59" spans="1:10" ht="12.75">
      <c r="A59" s="34">
        <v>48</v>
      </c>
      <c r="B59" s="35" t="s">
        <v>98</v>
      </c>
      <c r="C59" s="35" t="s">
        <v>44</v>
      </c>
      <c r="D59" s="36">
        <v>91</v>
      </c>
      <c r="E59" s="45" t="s">
        <v>23</v>
      </c>
      <c r="F59" s="38">
        <v>154</v>
      </c>
      <c r="G59" s="43">
        <v>0.030347222222222223</v>
      </c>
      <c r="H59" s="53">
        <v>47</v>
      </c>
      <c r="I59" s="41">
        <v>7</v>
      </c>
      <c r="J59" s="42">
        <f t="shared" si="1"/>
        <v>0</v>
      </c>
    </row>
    <row r="60" spans="1:10" ht="12.75">
      <c r="A60" s="34">
        <v>49</v>
      </c>
      <c r="B60" s="35" t="s">
        <v>99</v>
      </c>
      <c r="C60" s="35" t="s">
        <v>73</v>
      </c>
      <c r="D60" s="36">
        <v>48</v>
      </c>
      <c r="E60" s="45" t="s">
        <v>23</v>
      </c>
      <c r="F60" s="38">
        <v>152</v>
      </c>
      <c r="G60" s="43">
        <v>0.030601851851851852</v>
      </c>
      <c r="H60" s="54">
        <v>48</v>
      </c>
      <c r="I60" s="41">
        <v>1</v>
      </c>
      <c r="J60" s="42">
        <f t="shared" si="1"/>
        <v>0</v>
      </c>
    </row>
    <row r="61" spans="1:10" ht="12.75">
      <c r="A61" s="34">
        <v>50</v>
      </c>
      <c r="B61" s="35" t="s">
        <v>100</v>
      </c>
      <c r="C61" s="35" t="s">
        <v>101</v>
      </c>
      <c r="D61" s="36">
        <v>69</v>
      </c>
      <c r="E61" s="37" t="s">
        <v>23</v>
      </c>
      <c r="F61" s="38">
        <v>34</v>
      </c>
      <c r="G61" s="43">
        <v>0.030659722222222224</v>
      </c>
      <c r="H61" s="52">
        <v>49</v>
      </c>
      <c r="I61" s="41">
        <v>10</v>
      </c>
      <c r="J61" s="42">
        <f t="shared" si="1"/>
        <v>0</v>
      </c>
    </row>
    <row r="62" spans="1:10" ht="12.75">
      <c r="A62" s="34">
        <v>51</v>
      </c>
      <c r="B62" s="35" t="s">
        <v>102</v>
      </c>
      <c r="C62" s="35" t="s">
        <v>48</v>
      </c>
      <c r="D62" s="36">
        <v>61</v>
      </c>
      <c r="E62" s="45" t="s">
        <v>23</v>
      </c>
      <c r="F62" s="38">
        <v>69</v>
      </c>
      <c r="G62" s="43">
        <v>0.03085648148148148</v>
      </c>
      <c r="H62" s="54">
        <v>50</v>
      </c>
      <c r="I62" s="41">
        <v>12</v>
      </c>
      <c r="J62" s="42">
        <f t="shared" si="1"/>
        <v>0</v>
      </c>
    </row>
    <row r="63" spans="1:10" ht="12.75">
      <c r="A63" s="34">
        <v>52</v>
      </c>
      <c r="B63" s="35" t="s">
        <v>103</v>
      </c>
      <c r="C63" s="35" t="s">
        <v>104</v>
      </c>
      <c r="D63" s="36">
        <v>92</v>
      </c>
      <c r="E63" s="45" t="s">
        <v>23</v>
      </c>
      <c r="F63" s="38">
        <v>85</v>
      </c>
      <c r="G63" s="43">
        <v>0.03091435185185185</v>
      </c>
      <c r="H63" s="55">
        <v>51</v>
      </c>
      <c r="I63" s="41">
        <v>8</v>
      </c>
      <c r="J63" s="42">
        <f t="shared" si="1"/>
        <v>0</v>
      </c>
    </row>
    <row r="64" spans="1:10" ht="12.75">
      <c r="A64" s="34">
        <v>53</v>
      </c>
      <c r="B64" s="47" t="s">
        <v>105</v>
      </c>
      <c r="C64" s="35" t="s">
        <v>106</v>
      </c>
      <c r="D64" s="36">
        <v>74</v>
      </c>
      <c r="E64" s="37" t="s">
        <v>23</v>
      </c>
      <c r="F64" s="38">
        <v>52</v>
      </c>
      <c r="G64" s="43">
        <v>0.03108796296296296</v>
      </c>
      <c r="H64" s="54">
        <v>52</v>
      </c>
      <c r="I64" s="41">
        <v>11</v>
      </c>
      <c r="J64" s="42">
        <f t="shared" si="1"/>
        <v>0</v>
      </c>
    </row>
    <row r="65" spans="1:10" ht="12.75">
      <c r="A65" s="34">
        <v>54</v>
      </c>
      <c r="B65" s="35" t="s">
        <v>107</v>
      </c>
      <c r="C65" s="35" t="s">
        <v>101</v>
      </c>
      <c r="D65" s="36">
        <v>69</v>
      </c>
      <c r="E65" s="56" t="s">
        <v>23</v>
      </c>
      <c r="F65" s="38">
        <v>114</v>
      </c>
      <c r="G65" s="43">
        <v>0.031157407407407408</v>
      </c>
      <c r="H65" s="53">
        <v>53</v>
      </c>
      <c r="I65" s="41">
        <v>12</v>
      </c>
      <c r="J65" s="42">
        <f t="shared" si="1"/>
        <v>0</v>
      </c>
    </row>
    <row r="66" spans="1:10" ht="12.75">
      <c r="A66" s="34">
        <v>55</v>
      </c>
      <c r="B66" s="35" t="s">
        <v>108</v>
      </c>
      <c r="C66" s="35" t="s">
        <v>109</v>
      </c>
      <c r="D66" s="36">
        <v>58</v>
      </c>
      <c r="E66" s="56" t="s">
        <v>23</v>
      </c>
      <c r="F66" s="38">
        <v>125</v>
      </c>
      <c r="G66" s="43">
        <v>0.031504629629629625</v>
      </c>
      <c r="H66" s="53">
        <v>54</v>
      </c>
      <c r="I66" s="41">
        <v>5</v>
      </c>
      <c r="J66" s="42">
        <f t="shared" si="1"/>
        <v>0</v>
      </c>
    </row>
    <row r="67" spans="1:10" ht="12.75">
      <c r="A67" s="34">
        <v>56</v>
      </c>
      <c r="B67" s="35" t="s">
        <v>110</v>
      </c>
      <c r="C67" s="35" t="s">
        <v>52</v>
      </c>
      <c r="D67" s="36">
        <v>70</v>
      </c>
      <c r="E67" s="56" t="s">
        <v>23</v>
      </c>
      <c r="F67" s="38">
        <v>72</v>
      </c>
      <c r="G67" s="43">
        <v>0.03185185185185185</v>
      </c>
      <c r="H67" s="53">
        <v>55</v>
      </c>
      <c r="I67" s="41">
        <v>13</v>
      </c>
      <c r="J67" s="42">
        <f t="shared" si="1"/>
        <v>0</v>
      </c>
    </row>
    <row r="68" spans="1:10" ht="12.75">
      <c r="A68" s="34">
        <v>57</v>
      </c>
      <c r="B68" s="35" t="s">
        <v>111</v>
      </c>
      <c r="C68" s="35" t="s">
        <v>112</v>
      </c>
      <c r="D68" s="36">
        <v>88</v>
      </c>
      <c r="E68" s="57" t="s">
        <v>23</v>
      </c>
      <c r="F68" s="38">
        <v>92</v>
      </c>
      <c r="G68" s="43">
        <v>0.03203703703703704</v>
      </c>
      <c r="H68" s="53">
        <v>56</v>
      </c>
      <c r="I68" s="41">
        <v>17</v>
      </c>
      <c r="J68" s="42">
        <f t="shared" si="1"/>
        <v>0</v>
      </c>
    </row>
    <row r="69" spans="1:10" ht="12.75">
      <c r="A69" s="34">
        <v>58</v>
      </c>
      <c r="B69" s="35" t="s">
        <v>113</v>
      </c>
      <c r="C69" s="35" t="s">
        <v>114</v>
      </c>
      <c r="D69" s="36">
        <v>83</v>
      </c>
      <c r="E69" s="58" t="s">
        <v>23</v>
      </c>
      <c r="F69" s="38">
        <v>110</v>
      </c>
      <c r="G69" s="43">
        <v>0.03230324074074074</v>
      </c>
      <c r="H69" s="53">
        <v>57</v>
      </c>
      <c r="I69" s="41">
        <v>18</v>
      </c>
      <c r="J69" s="42">
        <f t="shared" si="1"/>
        <v>0</v>
      </c>
    </row>
    <row r="70" spans="1:10" ht="12.75">
      <c r="A70" s="34">
        <v>59</v>
      </c>
      <c r="B70" s="35" t="s">
        <v>115</v>
      </c>
      <c r="C70" s="35" t="s">
        <v>116</v>
      </c>
      <c r="D70" s="36">
        <v>70</v>
      </c>
      <c r="E70" s="57" t="s">
        <v>23</v>
      </c>
      <c r="F70" s="38">
        <v>113</v>
      </c>
      <c r="G70" s="43">
        <v>0.032337962962962964</v>
      </c>
      <c r="H70" s="53">
        <v>58</v>
      </c>
      <c r="I70" s="41">
        <v>14</v>
      </c>
      <c r="J70" s="42">
        <f t="shared" si="1"/>
        <v>0</v>
      </c>
    </row>
    <row r="71" spans="1:10" ht="12.75">
      <c r="A71" s="34">
        <v>60</v>
      </c>
      <c r="B71" s="35" t="s">
        <v>117</v>
      </c>
      <c r="C71" s="35" t="s">
        <v>118</v>
      </c>
      <c r="D71" s="36">
        <v>65</v>
      </c>
      <c r="E71" s="56" t="s">
        <v>23</v>
      </c>
      <c r="F71" s="38">
        <v>137</v>
      </c>
      <c r="G71" s="43">
        <v>0.03236111111111111</v>
      </c>
      <c r="H71" s="54">
        <v>59</v>
      </c>
      <c r="I71" s="41">
        <v>13</v>
      </c>
      <c r="J71" s="42">
        <f t="shared" si="1"/>
        <v>0</v>
      </c>
    </row>
    <row r="72" spans="1:10" ht="12.75">
      <c r="A72" s="34">
        <v>61</v>
      </c>
      <c r="B72" s="35" t="s">
        <v>119</v>
      </c>
      <c r="C72" s="35" t="s">
        <v>120</v>
      </c>
      <c r="D72" s="36">
        <v>63</v>
      </c>
      <c r="E72" s="56" t="s">
        <v>23</v>
      </c>
      <c r="F72" s="38">
        <v>19</v>
      </c>
      <c r="G72" s="43">
        <v>0.03248842592592593</v>
      </c>
      <c r="H72" s="54">
        <v>60</v>
      </c>
      <c r="I72" s="41">
        <v>14</v>
      </c>
      <c r="J72" s="42">
        <f t="shared" si="1"/>
        <v>0</v>
      </c>
    </row>
    <row r="73" spans="1:10" ht="12.75">
      <c r="A73" s="34">
        <v>62</v>
      </c>
      <c r="B73" s="35" t="s">
        <v>121</v>
      </c>
      <c r="C73" s="35" t="s">
        <v>82</v>
      </c>
      <c r="D73" s="36">
        <v>67</v>
      </c>
      <c r="E73" s="56" t="s">
        <v>23</v>
      </c>
      <c r="F73" s="38">
        <v>18</v>
      </c>
      <c r="G73" s="43">
        <v>0.03289351851851852</v>
      </c>
      <c r="H73" s="54">
        <v>61</v>
      </c>
      <c r="I73" s="41">
        <v>15</v>
      </c>
      <c r="J73" s="42">
        <f t="shared" si="1"/>
        <v>0</v>
      </c>
    </row>
    <row r="74" spans="1:10" ht="12.75">
      <c r="A74" s="34">
        <v>63</v>
      </c>
      <c r="B74" s="35" t="s">
        <v>122</v>
      </c>
      <c r="C74" s="35" t="s">
        <v>52</v>
      </c>
      <c r="D74" s="36">
        <v>67</v>
      </c>
      <c r="E74" s="56" t="s">
        <v>23</v>
      </c>
      <c r="F74" s="38">
        <v>130</v>
      </c>
      <c r="G74" s="43">
        <v>0.03293981481481481</v>
      </c>
      <c r="H74" s="54">
        <v>62</v>
      </c>
      <c r="I74" s="41">
        <v>16</v>
      </c>
      <c r="J74" s="42">
        <f t="shared" si="1"/>
        <v>0</v>
      </c>
    </row>
    <row r="75" spans="1:10" ht="12.75">
      <c r="A75" s="34">
        <v>64</v>
      </c>
      <c r="B75" s="35" t="s">
        <v>123</v>
      </c>
      <c r="C75" s="35" t="s">
        <v>118</v>
      </c>
      <c r="D75" s="36">
        <v>42</v>
      </c>
      <c r="E75" s="56" t="s">
        <v>23</v>
      </c>
      <c r="F75" s="38">
        <v>160</v>
      </c>
      <c r="G75" s="43">
        <v>0.03302083333333333</v>
      </c>
      <c r="H75" s="55">
        <v>63</v>
      </c>
      <c r="I75" s="41">
        <v>2</v>
      </c>
      <c r="J75" s="42">
        <f t="shared" si="1"/>
        <v>0</v>
      </c>
    </row>
    <row r="76" spans="1:10" ht="12.75">
      <c r="A76" s="34">
        <v>65</v>
      </c>
      <c r="B76" s="35" t="s">
        <v>124</v>
      </c>
      <c r="C76" s="35" t="s">
        <v>125</v>
      </c>
      <c r="D76" s="36">
        <v>52</v>
      </c>
      <c r="E76" s="57" t="s">
        <v>23</v>
      </c>
      <c r="F76" s="38">
        <v>95</v>
      </c>
      <c r="G76" s="43">
        <v>0.033125</v>
      </c>
      <c r="H76" s="52">
        <v>64</v>
      </c>
      <c r="I76" s="41">
        <v>6</v>
      </c>
      <c r="J76" s="42">
        <f aca="true" t="shared" si="2" ref="J76:J107">IF(E76="","",IF(E76="M",R76,IF(E76="K",S76,T76)))</f>
        <v>0</v>
      </c>
    </row>
    <row r="77" spans="1:10" ht="12.75">
      <c r="A77" s="34">
        <v>66</v>
      </c>
      <c r="B77" s="35" t="s">
        <v>126</v>
      </c>
      <c r="C77" s="35" t="s">
        <v>127</v>
      </c>
      <c r="D77" s="36">
        <v>66</v>
      </c>
      <c r="E77" s="56" t="s">
        <v>23</v>
      </c>
      <c r="F77" s="38">
        <v>35</v>
      </c>
      <c r="G77" s="43">
        <v>0.03325231481481481</v>
      </c>
      <c r="H77" s="54">
        <v>65</v>
      </c>
      <c r="I77" s="41">
        <v>17</v>
      </c>
      <c r="J77" s="42">
        <f t="shared" si="2"/>
        <v>0</v>
      </c>
    </row>
    <row r="78" spans="1:10" ht="12.75">
      <c r="A78" s="34">
        <v>67</v>
      </c>
      <c r="B78" s="35" t="s">
        <v>128</v>
      </c>
      <c r="C78" s="35" t="s">
        <v>44</v>
      </c>
      <c r="D78" s="36">
        <v>82</v>
      </c>
      <c r="E78" s="56" t="s">
        <v>23</v>
      </c>
      <c r="F78" s="38">
        <v>155</v>
      </c>
      <c r="G78" s="43">
        <v>0.03347222222222222</v>
      </c>
      <c r="H78" s="53">
        <v>66</v>
      </c>
      <c r="I78" s="41">
        <v>19</v>
      </c>
      <c r="J78" s="42">
        <f t="shared" si="2"/>
        <v>0</v>
      </c>
    </row>
    <row r="79" spans="1:10" ht="12.75">
      <c r="A79" s="34">
        <v>68</v>
      </c>
      <c r="B79" s="35" t="s">
        <v>129</v>
      </c>
      <c r="C79" s="35" t="s">
        <v>44</v>
      </c>
      <c r="D79" s="36">
        <v>55</v>
      </c>
      <c r="E79" s="58" t="s">
        <v>23</v>
      </c>
      <c r="F79" s="38">
        <v>29</v>
      </c>
      <c r="G79" s="43">
        <v>0.033587962962962965</v>
      </c>
      <c r="H79" s="54">
        <v>67</v>
      </c>
      <c r="I79" s="41">
        <v>7</v>
      </c>
      <c r="J79" s="42">
        <f t="shared" si="2"/>
        <v>0</v>
      </c>
    </row>
    <row r="80" spans="1:10" ht="12.75">
      <c r="A80" s="34">
        <v>69</v>
      </c>
      <c r="B80" s="47" t="s">
        <v>130</v>
      </c>
      <c r="C80" s="35" t="s">
        <v>44</v>
      </c>
      <c r="D80" s="36">
        <v>46</v>
      </c>
      <c r="E80" s="58" t="s">
        <v>23</v>
      </c>
      <c r="F80" s="38">
        <v>90</v>
      </c>
      <c r="G80" s="43">
        <v>0.03417824074074074</v>
      </c>
      <c r="H80" s="53">
        <v>68</v>
      </c>
      <c r="I80" s="41">
        <v>3</v>
      </c>
      <c r="J80" s="42">
        <f t="shared" si="2"/>
        <v>0</v>
      </c>
    </row>
    <row r="81" spans="1:10" ht="12.75">
      <c r="A81" s="34">
        <v>70</v>
      </c>
      <c r="B81" s="35" t="s">
        <v>131</v>
      </c>
      <c r="C81" s="35" t="s">
        <v>58</v>
      </c>
      <c r="D81" s="36">
        <v>84</v>
      </c>
      <c r="E81" s="56" t="s">
        <v>23</v>
      </c>
      <c r="F81" s="38">
        <v>157</v>
      </c>
      <c r="G81" s="43">
        <v>0.03474537037037037</v>
      </c>
      <c r="H81" s="54">
        <v>69</v>
      </c>
      <c r="I81" s="41">
        <v>20</v>
      </c>
      <c r="J81" s="42">
        <f t="shared" si="2"/>
        <v>0</v>
      </c>
    </row>
    <row r="82" spans="1:10" ht="12.75">
      <c r="A82" s="34">
        <v>71</v>
      </c>
      <c r="B82" s="47" t="s">
        <v>132</v>
      </c>
      <c r="C82" s="35" t="s">
        <v>133</v>
      </c>
      <c r="D82" s="36">
        <v>46</v>
      </c>
      <c r="E82" s="58" t="s">
        <v>23</v>
      </c>
      <c r="F82" s="38">
        <v>67</v>
      </c>
      <c r="G82" s="43">
        <v>0.034895833333333334</v>
      </c>
      <c r="H82" s="53">
        <v>70</v>
      </c>
      <c r="I82" s="41">
        <v>4</v>
      </c>
      <c r="J82" s="42">
        <f t="shared" si="2"/>
        <v>0</v>
      </c>
    </row>
    <row r="83" spans="1:10" ht="12.75">
      <c r="A83" s="34">
        <v>72</v>
      </c>
      <c r="B83" s="35" t="s">
        <v>134</v>
      </c>
      <c r="C83" s="35" t="s">
        <v>44</v>
      </c>
      <c r="D83" s="36">
        <v>58</v>
      </c>
      <c r="E83" s="56" t="s">
        <v>23</v>
      </c>
      <c r="F83" s="38">
        <v>91</v>
      </c>
      <c r="G83" s="43">
        <v>0.03508101851851852</v>
      </c>
      <c r="H83" s="53">
        <v>71</v>
      </c>
      <c r="I83" s="41">
        <v>8</v>
      </c>
      <c r="J83" s="42">
        <f t="shared" si="2"/>
        <v>0</v>
      </c>
    </row>
    <row r="84" spans="1:10" ht="12.75">
      <c r="A84" s="34">
        <v>73</v>
      </c>
      <c r="B84" s="35" t="s">
        <v>135</v>
      </c>
      <c r="C84" s="35" t="s">
        <v>114</v>
      </c>
      <c r="D84" s="36">
        <v>93</v>
      </c>
      <c r="E84" s="56" t="s">
        <v>23</v>
      </c>
      <c r="F84" s="38">
        <v>112</v>
      </c>
      <c r="G84" s="43">
        <v>0.03509259259259259</v>
      </c>
      <c r="H84" s="53">
        <v>72</v>
      </c>
      <c r="I84" s="41">
        <v>9</v>
      </c>
      <c r="J84" s="42">
        <f t="shared" si="2"/>
        <v>0</v>
      </c>
    </row>
    <row r="85" spans="1:10" ht="12.75">
      <c r="A85" s="34">
        <v>74</v>
      </c>
      <c r="B85" s="35" t="s">
        <v>136</v>
      </c>
      <c r="C85" s="35" t="s">
        <v>137</v>
      </c>
      <c r="D85" s="36">
        <v>86</v>
      </c>
      <c r="E85" s="56" t="s">
        <v>23</v>
      </c>
      <c r="F85" s="38">
        <v>156</v>
      </c>
      <c r="G85" s="43">
        <v>0.03568287037037037</v>
      </c>
      <c r="H85" s="54">
        <v>73</v>
      </c>
      <c r="I85" s="41">
        <v>21</v>
      </c>
      <c r="J85" s="42">
        <f t="shared" si="2"/>
        <v>0</v>
      </c>
    </row>
    <row r="86" spans="1:10" ht="12.75">
      <c r="A86" s="34">
        <v>75</v>
      </c>
      <c r="B86" s="35" t="s">
        <v>138</v>
      </c>
      <c r="C86" s="35" t="s">
        <v>44</v>
      </c>
      <c r="D86" s="36">
        <v>74</v>
      </c>
      <c r="E86" s="56" t="s">
        <v>23</v>
      </c>
      <c r="F86" s="38">
        <v>150</v>
      </c>
      <c r="G86" s="43">
        <v>0.03568287037037037</v>
      </c>
      <c r="H86" s="53">
        <v>73</v>
      </c>
      <c r="I86" s="41">
        <v>15</v>
      </c>
      <c r="J86" s="42">
        <f t="shared" si="2"/>
        <v>0</v>
      </c>
    </row>
    <row r="87" spans="1:10" ht="12.75">
      <c r="A87" s="34">
        <v>76</v>
      </c>
      <c r="B87" s="35" t="s">
        <v>139</v>
      </c>
      <c r="C87" s="35" t="s">
        <v>73</v>
      </c>
      <c r="D87" s="36">
        <v>54</v>
      </c>
      <c r="E87" s="56" t="s">
        <v>23</v>
      </c>
      <c r="F87" s="38">
        <v>79</v>
      </c>
      <c r="G87" s="43">
        <v>0.036284722222222225</v>
      </c>
      <c r="H87" s="54">
        <v>74</v>
      </c>
      <c r="I87" s="41">
        <v>9</v>
      </c>
      <c r="J87" s="42">
        <f t="shared" si="2"/>
        <v>0</v>
      </c>
    </row>
    <row r="88" spans="1:10" ht="12.75">
      <c r="A88" s="34">
        <v>77</v>
      </c>
      <c r="B88" s="35" t="s">
        <v>140</v>
      </c>
      <c r="C88" s="35" t="s">
        <v>58</v>
      </c>
      <c r="D88" s="36">
        <v>53</v>
      </c>
      <c r="E88" s="56" t="s">
        <v>23</v>
      </c>
      <c r="F88" s="38">
        <v>70</v>
      </c>
      <c r="G88" s="43">
        <v>0.037800925925925925</v>
      </c>
      <c r="H88" s="52">
        <v>75</v>
      </c>
      <c r="I88" s="41">
        <v>10</v>
      </c>
      <c r="J88" s="42">
        <f t="shared" si="2"/>
        <v>0</v>
      </c>
    </row>
    <row r="89" spans="1:10" ht="12.75">
      <c r="A89" s="34">
        <v>78</v>
      </c>
      <c r="B89" s="35" t="s">
        <v>141</v>
      </c>
      <c r="C89" s="35" t="s">
        <v>73</v>
      </c>
      <c r="D89" s="36">
        <v>41</v>
      </c>
      <c r="E89" s="56" t="s">
        <v>23</v>
      </c>
      <c r="F89" s="38">
        <v>81</v>
      </c>
      <c r="G89" s="43">
        <v>0.03783564814814815</v>
      </c>
      <c r="H89" s="53">
        <v>76</v>
      </c>
      <c r="I89" s="41">
        <v>5</v>
      </c>
      <c r="J89" s="42">
        <f t="shared" si="2"/>
        <v>0</v>
      </c>
    </row>
    <row r="90" spans="1:10" ht="12.75">
      <c r="A90" s="34">
        <v>79</v>
      </c>
      <c r="B90" s="35" t="s">
        <v>142</v>
      </c>
      <c r="C90" s="35" t="s">
        <v>58</v>
      </c>
      <c r="D90" s="36">
        <v>94</v>
      </c>
      <c r="E90" s="58" t="s">
        <v>23</v>
      </c>
      <c r="F90" s="38">
        <v>143</v>
      </c>
      <c r="G90" s="43">
        <v>0.03821759259259259</v>
      </c>
      <c r="H90" s="53">
        <v>77</v>
      </c>
      <c r="I90" s="41">
        <v>10</v>
      </c>
      <c r="J90" s="42">
        <f t="shared" si="2"/>
        <v>0</v>
      </c>
    </row>
    <row r="91" spans="1:10" ht="12.75">
      <c r="A91" s="34">
        <v>80</v>
      </c>
      <c r="B91" s="35" t="s">
        <v>143</v>
      </c>
      <c r="C91" s="35" t="s">
        <v>91</v>
      </c>
      <c r="D91" s="36">
        <v>67</v>
      </c>
      <c r="E91" s="56" t="s">
        <v>23</v>
      </c>
      <c r="F91" s="38">
        <v>76</v>
      </c>
      <c r="G91" s="43">
        <v>0.03826388888888889</v>
      </c>
      <c r="H91" s="53">
        <v>78</v>
      </c>
      <c r="I91" s="41">
        <v>18</v>
      </c>
      <c r="J91" s="42">
        <f t="shared" si="2"/>
        <v>0</v>
      </c>
    </row>
    <row r="92" spans="1:10" ht="12.75">
      <c r="A92" s="34">
        <v>81</v>
      </c>
      <c r="B92" s="35" t="s">
        <v>144</v>
      </c>
      <c r="C92" s="35" t="s">
        <v>75</v>
      </c>
      <c r="D92" s="36">
        <v>90</v>
      </c>
      <c r="E92" s="56" t="s">
        <v>23</v>
      </c>
      <c r="F92" s="38">
        <v>21</v>
      </c>
      <c r="G92" s="43">
        <v>0.03864583333333333</v>
      </c>
      <c r="H92" s="53">
        <v>79</v>
      </c>
      <c r="I92" s="41">
        <v>11</v>
      </c>
      <c r="J92" s="42">
        <f t="shared" si="2"/>
        <v>0</v>
      </c>
    </row>
    <row r="93" spans="1:10" ht="12.75">
      <c r="A93" s="34">
        <v>82</v>
      </c>
      <c r="B93" s="35" t="s">
        <v>145</v>
      </c>
      <c r="C93" s="35" t="s">
        <v>146</v>
      </c>
      <c r="D93" s="36">
        <v>64</v>
      </c>
      <c r="E93" s="56" t="s">
        <v>23</v>
      </c>
      <c r="F93" s="38">
        <v>30</v>
      </c>
      <c r="G93" s="43">
        <v>0.03864583333333333</v>
      </c>
      <c r="H93" s="54">
        <v>79</v>
      </c>
      <c r="I93" s="41">
        <v>19</v>
      </c>
      <c r="J93" s="42">
        <f t="shared" si="2"/>
        <v>0</v>
      </c>
    </row>
    <row r="94" spans="1:10" ht="12.75">
      <c r="A94" s="34">
        <v>83</v>
      </c>
      <c r="B94" s="35" t="s">
        <v>147</v>
      </c>
      <c r="C94" s="35" t="s">
        <v>148</v>
      </c>
      <c r="D94" s="36">
        <v>54</v>
      </c>
      <c r="E94" s="56" t="s">
        <v>23</v>
      </c>
      <c r="F94" s="38">
        <v>140</v>
      </c>
      <c r="G94" s="43">
        <v>0.03864583333333333</v>
      </c>
      <c r="H94" s="53">
        <v>79</v>
      </c>
      <c r="I94" s="41">
        <v>11</v>
      </c>
      <c r="J94" s="42">
        <f t="shared" si="2"/>
        <v>0</v>
      </c>
    </row>
    <row r="95" spans="1:10" ht="12.75">
      <c r="A95" s="34">
        <v>84</v>
      </c>
      <c r="B95" s="35" t="s">
        <v>149</v>
      </c>
      <c r="C95" s="35" t="s">
        <v>150</v>
      </c>
      <c r="D95" s="36">
        <v>61</v>
      </c>
      <c r="E95" s="56" t="s">
        <v>23</v>
      </c>
      <c r="F95" s="38">
        <v>89</v>
      </c>
      <c r="G95" s="43">
        <v>0.03982638888888889</v>
      </c>
      <c r="H95" s="53">
        <v>80</v>
      </c>
      <c r="I95" s="41">
        <v>20</v>
      </c>
      <c r="J95" s="42">
        <f t="shared" si="2"/>
        <v>0</v>
      </c>
    </row>
    <row r="96" spans="1:10" ht="12.75">
      <c r="A96" s="34">
        <v>85</v>
      </c>
      <c r="B96" s="35" t="s">
        <v>151</v>
      </c>
      <c r="C96" s="35" t="s">
        <v>118</v>
      </c>
      <c r="D96" s="36">
        <v>41</v>
      </c>
      <c r="E96" s="56" t="s">
        <v>23</v>
      </c>
      <c r="F96" s="38">
        <v>66</v>
      </c>
      <c r="G96" s="43">
        <v>0.03986111111111111</v>
      </c>
      <c r="H96" s="53">
        <v>81</v>
      </c>
      <c r="I96" s="41">
        <v>6</v>
      </c>
      <c r="J96" s="42">
        <f t="shared" si="2"/>
        <v>0</v>
      </c>
    </row>
    <row r="97" spans="1:10" ht="12.75">
      <c r="A97" s="34">
        <v>86</v>
      </c>
      <c r="B97" s="35" t="s">
        <v>152</v>
      </c>
      <c r="C97" s="35" t="s">
        <v>82</v>
      </c>
      <c r="D97" s="36">
        <v>57</v>
      </c>
      <c r="E97" s="56" t="s">
        <v>23</v>
      </c>
      <c r="F97" s="38">
        <v>149</v>
      </c>
      <c r="G97" s="43">
        <v>0.040682870370370376</v>
      </c>
      <c r="H97" s="54">
        <v>82</v>
      </c>
      <c r="I97" s="41">
        <v>12</v>
      </c>
      <c r="J97" s="42">
        <f t="shared" si="2"/>
        <v>0</v>
      </c>
    </row>
    <row r="98" spans="1:10" ht="12.75">
      <c r="A98" s="34">
        <v>87</v>
      </c>
      <c r="B98" s="35" t="s">
        <v>153</v>
      </c>
      <c r="C98" s="35" t="s">
        <v>44</v>
      </c>
      <c r="D98" s="36">
        <v>61</v>
      </c>
      <c r="E98" s="56" t="s">
        <v>23</v>
      </c>
      <c r="F98" s="38">
        <v>88</v>
      </c>
      <c r="G98" s="43">
        <v>0.0431712962962963</v>
      </c>
      <c r="H98" s="53">
        <v>83</v>
      </c>
      <c r="I98" s="41">
        <v>21</v>
      </c>
      <c r="J98" s="42">
        <f t="shared" si="2"/>
        <v>0</v>
      </c>
    </row>
    <row r="99" spans="1:10" ht="12.75">
      <c r="A99" s="34">
        <v>88</v>
      </c>
      <c r="B99" s="35" t="s">
        <v>154</v>
      </c>
      <c r="C99" s="35" t="s">
        <v>114</v>
      </c>
      <c r="D99" s="36">
        <v>95</v>
      </c>
      <c r="E99" s="56" t="s">
        <v>23</v>
      </c>
      <c r="F99" s="38">
        <v>111</v>
      </c>
      <c r="G99" s="43">
        <v>0.04376157407407408</v>
      </c>
      <c r="H99" s="52">
        <v>84</v>
      </c>
      <c r="I99" s="41">
        <v>12</v>
      </c>
      <c r="J99" s="42">
        <f t="shared" si="2"/>
        <v>0</v>
      </c>
    </row>
    <row r="100" spans="1:10" ht="12.75">
      <c r="A100" s="34">
        <v>89</v>
      </c>
      <c r="B100" s="47" t="s">
        <v>155</v>
      </c>
      <c r="C100" s="35" t="s">
        <v>156</v>
      </c>
      <c r="D100" s="36">
        <v>35</v>
      </c>
      <c r="E100" s="57" t="s">
        <v>23</v>
      </c>
      <c r="F100" s="38">
        <v>1</v>
      </c>
      <c r="G100" s="43">
        <v>0.04486111111111111</v>
      </c>
      <c r="H100" s="53">
        <v>85</v>
      </c>
      <c r="I100" s="41">
        <v>1</v>
      </c>
      <c r="J100" s="42">
        <f t="shared" si="2"/>
        <v>0</v>
      </c>
    </row>
    <row r="101" spans="1:10" ht="12.75">
      <c r="A101" s="34">
        <v>90</v>
      </c>
      <c r="B101" s="35" t="s">
        <v>157</v>
      </c>
      <c r="C101" s="35" t="s">
        <v>38</v>
      </c>
      <c r="D101" s="36">
        <v>29</v>
      </c>
      <c r="E101" s="56" t="s">
        <v>23</v>
      </c>
      <c r="F101" s="38">
        <v>2</v>
      </c>
      <c r="G101" s="43">
        <v>0.045196759259259256</v>
      </c>
      <c r="H101" s="54">
        <v>86</v>
      </c>
      <c r="I101" s="41">
        <v>2</v>
      </c>
      <c r="J101" s="42">
        <f t="shared" si="2"/>
        <v>0</v>
      </c>
    </row>
    <row r="102" spans="1:10" ht="12.75">
      <c r="A102" s="34">
        <v>91</v>
      </c>
      <c r="B102" s="35" t="s">
        <v>158</v>
      </c>
      <c r="C102" s="35" t="s">
        <v>112</v>
      </c>
      <c r="D102" s="36">
        <v>94</v>
      </c>
      <c r="E102" s="56" t="s">
        <v>23</v>
      </c>
      <c r="F102" s="38">
        <v>94</v>
      </c>
      <c r="G102" s="43">
        <v>0.04791666666666666</v>
      </c>
      <c r="H102" s="53">
        <v>87</v>
      </c>
      <c r="I102" s="41">
        <v>13</v>
      </c>
      <c r="J102" s="42">
        <f t="shared" si="2"/>
        <v>0</v>
      </c>
    </row>
    <row r="103" spans="1:10" ht="12.75">
      <c r="A103" s="34">
        <v>92</v>
      </c>
      <c r="B103" s="35" t="s">
        <v>159</v>
      </c>
      <c r="C103" s="35" t="s">
        <v>146</v>
      </c>
      <c r="D103" s="36">
        <v>51</v>
      </c>
      <c r="E103" s="57" t="s">
        <v>23</v>
      </c>
      <c r="F103" s="38">
        <v>17</v>
      </c>
      <c r="G103" s="43">
        <v>0.05188657407407407</v>
      </c>
      <c r="H103" s="55">
        <v>88</v>
      </c>
      <c r="I103" s="41">
        <v>13</v>
      </c>
      <c r="J103" s="42">
        <f t="shared" si="2"/>
        <v>0</v>
      </c>
    </row>
    <row r="104" spans="1:10" ht="12.75">
      <c r="A104" s="34">
        <v>93</v>
      </c>
      <c r="B104" s="35" t="s">
        <v>160</v>
      </c>
      <c r="C104" s="35" t="s">
        <v>63</v>
      </c>
      <c r="D104" s="36">
        <v>85</v>
      </c>
      <c r="E104" s="56" t="s">
        <v>23</v>
      </c>
      <c r="F104" s="38">
        <v>51</v>
      </c>
      <c r="G104" s="43"/>
      <c r="H104" s="54" t="s">
        <v>161</v>
      </c>
      <c r="I104" s="41" t="s">
        <v>162</v>
      </c>
      <c r="J104" s="42">
        <f t="shared" si="2"/>
        <v>0</v>
      </c>
    </row>
    <row r="105" spans="1:10" ht="12.75">
      <c r="A105" s="34">
        <v>94</v>
      </c>
      <c r="B105" s="35" t="s">
        <v>163</v>
      </c>
      <c r="C105" s="35" t="s">
        <v>44</v>
      </c>
      <c r="D105" s="36">
        <v>74</v>
      </c>
      <c r="E105" s="56" t="s">
        <v>23</v>
      </c>
      <c r="F105" s="38">
        <v>120</v>
      </c>
      <c r="G105" s="43"/>
      <c r="H105" s="54" t="s">
        <v>161</v>
      </c>
      <c r="I105" s="41" t="s">
        <v>162</v>
      </c>
      <c r="J105" s="42">
        <f t="shared" si="2"/>
        <v>0</v>
      </c>
    </row>
    <row r="106" spans="1:10" ht="12.75">
      <c r="A106" s="34">
        <v>95</v>
      </c>
      <c r="B106" s="35" t="s">
        <v>164</v>
      </c>
      <c r="C106" s="35" t="s">
        <v>22</v>
      </c>
      <c r="D106" s="36">
        <v>83</v>
      </c>
      <c r="E106" s="56" t="s">
        <v>165</v>
      </c>
      <c r="F106" s="38">
        <v>75</v>
      </c>
      <c r="G106" s="43">
        <v>0.025694444444444447</v>
      </c>
      <c r="H106" s="52">
        <v>1</v>
      </c>
      <c r="I106" s="41">
        <v>1</v>
      </c>
      <c r="J106" s="42">
        <f t="shared" si="2"/>
        <v>0</v>
      </c>
    </row>
    <row r="107" spans="1:10" ht="12.75">
      <c r="A107" s="34">
        <v>96</v>
      </c>
      <c r="B107" s="35" t="s">
        <v>166</v>
      </c>
      <c r="C107" s="35" t="s">
        <v>22</v>
      </c>
      <c r="D107" s="36">
        <v>81</v>
      </c>
      <c r="E107" s="58" t="s">
        <v>165</v>
      </c>
      <c r="F107" s="38">
        <v>133</v>
      </c>
      <c r="G107" s="43">
        <v>0.02638888888888889</v>
      </c>
      <c r="H107" s="53">
        <v>2</v>
      </c>
      <c r="I107" s="41">
        <v>2</v>
      </c>
      <c r="J107" s="42">
        <f t="shared" si="2"/>
        <v>0</v>
      </c>
    </row>
    <row r="108" spans="1:10" ht="12.75">
      <c r="A108" s="34">
        <v>97</v>
      </c>
      <c r="B108" s="35" t="s">
        <v>167</v>
      </c>
      <c r="C108" s="35" t="s">
        <v>44</v>
      </c>
      <c r="D108" s="36">
        <v>81</v>
      </c>
      <c r="E108" s="56" t="s">
        <v>165</v>
      </c>
      <c r="F108" s="38">
        <v>31</v>
      </c>
      <c r="G108" s="43">
        <v>0.027060185185185187</v>
      </c>
      <c r="H108" s="53">
        <v>3</v>
      </c>
      <c r="I108" s="41">
        <v>3</v>
      </c>
      <c r="J108" s="42">
        <f aca="true" t="shared" si="3" ref="J108:J129">IF(E108="","",IF(E108="M",R108,IF(E108="K",S108,T108)))</f>
        <v>0</v>
      </c>
    </row>
    <row r="109" spans="1:10" ht="12.75">
      <c r="A109" s="34">
        <v>98</v>
      </c>
      <c r="B109" s="35" t="s">
        <v>168</v>
      </c>
      <c r="C109" s="35" t="s">
        <v>22</v>
      </c>
      <c r="D109" s="36">
        <v>84</v>
      </c>
      <c r="E109" s="58" t="s">
        <v>165</v>
      </c>
      <c r="F109" s="38">
        <v>74</v>
      </c>
      <c r="G109" s="43">
        <v>0.02758101851851852</v>
      </c>
      <c r="H109" s="54">
        <v>4</v>
      </c>
      <c r="I109" s="41">
        <v>4</v>
      </c>
      <c r="J109" s="42">
        <f t="shared" si="3"/>
        <v>0</v>
      </c>
    </row>
    <row r="110" spans="1:10" ht="12.75">
      <c r="A110" s="34">
        <v>99</v>
      </c>
      <c r="B110" s="35" t="s">
        <v>169</v>
      </c>
      <c r="C110" s="35" t="s">
        <v>32</v>
      </c>
      <c r="D110" s="36">
        <v>86</v>
      </c>
      <c r="E110" s="56" t="s">
        <v>165</v>
      </c>
      <c r="F110" s="59">
        <v>124</v>
      </c>
      <c r="G110" s="43">
        <v>0.02783564814814815</v>
      </c>
      <c r="H110" s="54">
        <v>5</v>
      </c>
      <c r="I110" s="41">
        <v>5</v>
      </c>
      <c r="J110" s="42">
        <f t="shared" si="3"/>
        <v>0</v>
      </c>
    </row>
    <row r="111" spans="1:10" ht="12.75">
      <c r="A111" s="34">
        <v>100</v>
      </c>
      <c r="B111" s="35" t="s">
        <v>170</v>
      </c>
      <c r="C111" s="35" t="s">
        <v>52</v>
      </c>
      <c r="D111" s="36">
        <v>81</v>
      </c>
      <c r="E111" s="56" t="s">
        <v>165</v>
      </c>
      <c r="F111" s="59">
        <v>145</v>
      </c>
      <c r="G111" s="43">
        <v>0.02854166666666667</v>
      </c>
      <c r="H111" s="55">
        <v>6</v>
      </c>
      <c r="I111" s="41">
        <v>6</v>
      </c>
      <c r="J111" s="42">
        <f t="shared" si="3"/>
        <v>0</v>
      </c>
    </row>
    <row r="112" spans="1:10" ht="12.75">
      <c r="A112" s="34">
        <v>101</v>
      </c>
      <c r="B112" s="35" t="s">
        <v>171</v>
      </c>
      <c r="C112" s="35" t="s">
        <v>29</v>
      </c>
      <c r="D112" s="36">
        <v>82</v>
      </c>
      <c r="E112" s="56" t="s">
        <v>165</v>
      </c>
      <c r="F112" s="59">
        <v>123</v>
      </c>
      <c r="G112" s="43">
        <v>0.029155092592592594</v>
      </c>
      <c r="H112" s="52">
        <v>7</v>
      </c>
      <c r="I112" s="41">
        <v>7</v>
      </c>
      <c r="J112" s="42">
        <f t="shared" si="3"/>
        <v>0</v>
      </c>
    </row>
    <row r="113" spans="1:10" ht="12.75">
      <c r="A113" s="34">
        <v>102</v>
      </c>
      <c r="B113" s="35" t="s">
        <v>172</v>
      </c>
      <c r="C113" s="35" t="s">
        <v>38</v>
      </c>
      <c r="D113" s="36">
        <v>72</v>
      </c>
      <c r="E113" s="56" t="s">
        <v>165</v>
      </c>
      <c r="F113" s="59">
        <v>4</v>
      </c>
      <c r="G113" s="43">
        <v>0.02991898148148148</v>
      </c>
      <c r="H113" s="54">
        <v>8</v>
      </c>
      <c r="I113" s="41">
        <v>1</v>
      </c>
      <c r="J113" s="42">
        <f t="shared" si="3"/>
        <v>0</v>
      </c>
    </row>
    <row r="114" spans="1:10" ht="12.75">
      <c r="A114" s="34">
        <v>103</v>
      </c>
      <c r="B114" s="35" t="s">
        <v>173</v>
      </c>
      <c r="C114" s="35" t="s">
        <v>174</v>
      </c>
      <c r="D114" s="36">
        <v>87</v>
      </c>
      <c r="E114" s="56" t="s">
        <v>165</v>
      </c>
      <c r="F114" s="59">
        <v>121</v>
      </c>
      <c r="G114" s="43">
        <v>0.03335648148148148</v>
      </c>
      <c r="H114" s="53">
        <v>9</v>
      </c>
      <c r="I114" s="41">
        <v>8</v>
      </c>
      <c r="J114" s="42">
        <f t="shared" si="3"/>
        <v>0</v>
      </c>
    </row>
    <row r="115" spans="1:10" ht="12.75">
      <c r="A115" s="34">
        <v>104</v>
      </c>
      <c r="B115" s="35" t="s">
        <v>175</v>
      </c>
      <c r="C115" s="35" t="s">
        <v>52</v>
      </c>
      <c r="D115" s="36">
        <v>50</v>
      </c>
      <c r="E115" s="57" t="s">
        <v>165</v>
      </c>
      <c r="F115" s="59">
        <v>71</v>
      </c>
      <c r="G115" s="43">
        <v>0.03513888888888889</v>
      </c>
      <c r="H115" s="54">
        <v>10</v>
      </c>
      <c r="I115" s="41">
        <v>2</v>
      </c>
      <c r="J115" s="42">
        <f t="shared" si="3"/>
        <v>0</v>
      </c>
    </row>
    <row r="116" spans="1:10" ht="12.75">
      <c r="A116" s="34">
        <v>105</v>
      </c>
      <c r="B116" s="35" t="s">
        <v>176</v>
      </c>
      <c r="C116" s="35" t="s">
        <v>177</v>
      </c>
      <c r="D116" s="36">
        <v>43</v>
      </c>
      <c r="E116" s="56" t="s">
        <v>165</v>
      </c>
      <c r="F116" s="59">
        <v>24</v>
      </c>
      <c r="G116" s="43">
        <v>0.036875</v>
      </c>
      <c r="H116" s="55">
        <v>11</v>
      </c>
      <c r="I116" s="41">
        <v>3</v>
      </c>
      <c r="J116" s="42">
        <f t="shared" si="3"/>
        <v>0</v>
      </c>
    </row>
    <row r="117" spans="1:10" ht="12.75">
      <c r="A117" s="34">
        <v>106</v>
      </c>
      <c r="B117" s="35" t="s">
        <v>178</v>
      </c>
      <c r="C117" s="35" t="s">
        <v>52</v>
      </c>
      <c r="D117" s="36">
        <v>75</v>
      </c>
      <c r="E117" s="58" t="s">
        <v>165</v>
      </c>
      <c r="F117" s="59">
        <v>129</v>
      </c>
      <c r="G117" s="43">
        <v>0.03774305555555556</v>
      </c>
      <c r="H117" s="54">
        <v>12</v>
      </c>
      <c r="I117" s="41">
        <v>4</v>
      </c>
      <c r="J117" s="42">
        <f t="shared" si="3"/>
        <v>0</v>
      </c>
    </row>
    <row r="118" spans="1:10" ht="12.75">
      <c r="A118" s="34">
        <v>107</v>
      </c>
      <c r="B118" s="35" t="s">
        <v>179</v>
      </c>
      <c r="C118" s="35" t="s">
        <v>180</v>
      </c>
      <c r="D118" s="36">
        <v>78</v>
      </c>
      <c r="E118" s="56" t="s">
        <v>165</v>
      </c>
      <c r="F118" s="59">
        <v>119</v>
      </c>
      <c r="G118" s="43">
        <v>0.038252314814814815</v>
      </c>
      <c r="H118" s="54">
        <v>13</v>
      </c>
      <c r="I118" s="41">
        <v>5</v>
      </c>
      <c r="J118" s="42">
        <f t="shared" si="3"/>
        <v>0</v>
      </c>
    </row>
    <row r="119" spans="1:10" ht="12.75">
      <c r="A119" s="34">
        <v>108</v>
      </c>
      <c r="B119" s="35" t="s">
        <v>181</v>
      </c>
      <c r="C119" s="35" t="s">
        <v>182</v>
      </c>
      <c r="D119" s="36">
        <v>71</v>
      </c>
      <c r="E119" s="58" t="s">
        <v>165</v>
      </c>
      <c r="F119" s="59">
        <v>33</v>
      </c>
      <c r="G119" s="43">
        <v>0.04172453703703704</v>
      </c>
      <c r="H119" s="54">
        <v>14</v>
      </c>
      <c r="I119" s="41">
        <v>6</v>
      </c>
      <c r="J119" s="42">
        <f t="shared" si="3"/>
        <v>0</v>
      </c>
    </row>
    <row r="120" spans="1:10" ht="12.75">
      <c r="A120" s="34">
        <v>109</v>
      </c>
      <c r="B120" s="35" t="s">
        <v>183</v>
      </c>
      <c r="C120" s="35" t="s">
        <v>52</v>
      </c>
      <c r="D120" s="36">
        <v>68</v>
      </c>
      <c r="E120" s="56" t="s">
        <v>165</v>
      </c>
      <c r="F120" s="59">
        <v>131</v>
      </c>
      <c r="G120" s="43">
        <v>0.04384259259259259</v>
      </c>
      <c r="H120" s="54">
        <v>15</v>
      </c>
      <c r="I120" s="41">
        <v>7</v>
      </c>
      <c r="J120" s="42">
        <f t="shared" si="3"/>
        <v>0</v>
      </c>
    </row>
    <row r="121" spans="1:10" ht="12.75">
      <c r="A121" s="34">
        <v>110</v>
      </c>
      <c r="B121" s="35" t="s">
        <v>184</v>
      </c>
      <c r="C121" s="35" t="s">
        <v>48</v>
      </c>
      <c r="D121" s="36">
        <v>63</v>
      </c>
      <c r="E121" s="58" t="s">
        <v>165</v>
      </c>
      <c r="F121" s="59">
        <v>68</v>
      </c>
      <c r="G121" s="43">
        <v>0.04572916666666666</v>
      </c>
      <c r="H121" s="53">
        <v>16</v>
      </c>
      <c r="I121" s="41">
        <v>8</v>
      </c>
      <c r="J121" s="42">
        <f t="shared" si="3"/>
        <v>0</v>
      </c>
    </row>
    <row r="122" spans="1:10" ht="12.75">
      <c r="A122" s="34">
        <v>111</v>
      </c>
      <c r="B122" s="35" t="s">
        <v>185</v>
      </c>
      <c r="C122" s="35" t="s">
        <v>186</v>
      </c>
      <c r="D122" s="36">
        <v>79</v>
      </c>
      <c r="E122" s="56" t="s">
        <v>187</v>
      </c>
      <c r="F122" s="59">
        <v>77</v>
      </c>
      <c r="G122" s="43">
        <v>0.055</v>
      </c>
      <c r="H122" s="53">
        <v>1</v>
      </c>
      <c r="I122" s="41">
        <v>1</v>
      </c>
      <c r="J122" s="42">
        <f t="shared" si="3"/>
        <v>0</v>
      </c>
    </row>
    <row r="123" spans="1:10" ht="12.75">
      <c r="A123" s="34">
        <v>112</v>
      </c>
      <c r="B123" s="35" t="s">
        <v>188</v>
      </c>
      <c r="C123" s="35" t="s">
        <v>189</v>
      </c>
      <c r="D123" s="36">
        <v>38</v>
      </c>
      <c r="E123" s="56" t="s">
        <v>187</v>
      </c>
      <c r="F123" s="59">
        <v>3</v>
      </c>
      <c r="G123" s="43">
        <v>0.05834490740740741</v>
      </c>
      <c r="H123" s="54">
        <v>2</v>
      </c>
      <c r="I123" s="41">
        <v>2</v>
      </c>
      <c r="J123" s="42">
        <f t="shared" si="3"/>
        <v>0</v>
      </c>
    </row>
    <row r="124" spans="1:10" ht="12.75">
      <c r="A124" s="34">
        <v>113</v>
      </c>
      <c r="B124" s="35" t="s">
        <v>190</v>
      </c>
      <c r="C124" s="35" t="s">
        <v>191</v>
      </c>
      <c r="D124" s="36">
        <v>84</v>
      </c>
      <c r="E124" s="56" t="s">
        <v>192</v>
      </c>
      <c r="F124" s="59">
        <v>15</v>
      </c>
      <c r="G124" s="43">
        <v>0.020497685185185185</v>
      </c>
      <c r="H124" s="53">
        <v>1</v>
      </c>
      <c r="I124" s="41">
        <v>1</v>
      </c>
      <c r="J124" s="42">
        <f t="shared" si="3"/>
        <v>0</v>
      </c>
    </row>
    <row r="125" spans="1:10" ht="12.75">
      <c r="A125" s="34">
        <v>114</v>
      </c>
      <c r="B125" s="35" t="s">
        <v>193</v>
      </c>
      <c r="C125" s="35" t="s">
        <v>191</v>
      </c>
      <c r="D125" s="36">
        <v>61</v>
      </c>
      <c r="E125" s="56" t="s">
        <v>192</v>
      </c>
      <c r="F125" s="59">
        <v>27</v>
      </c>
      <c r="G125" s="43">
        <v>0.029050925925925928</v>
      </c>
      <c r="H125" s="54">
        <v>2</v>
      </c>
      <c r="I125" s="41">
        <v>2</v>
      </c>
      <c r="J125" s="42">
        <f t="shared" si="3"/>
        <v>0</v>
      </c>
    </row>
    <row r="126" spans="1:10" ht="12.75">
      <c r="A126" s="34">
        <v>115</v>
      </c>
      <c r="B126" s="35" t="s">
        <v>194</v>
      </c>
      <c r="C126" s="35" t="s">
        <v>195</v>
      </c>
      <c r="D126" s="36">
        <v>65</v>
      </c>
      <c r="E126" s="58" t="s">
        <v>192</v>
      </c>
      <c r="F126" s="59">
        <v>11</v>
      </c>
      <c r="G126" s="43">
        <v>0.03229166666666667</v>
      </c>
      <c r="H126" s="54">
        <v>3</v>
      </c>
      <c r="I126" s="41">
        <v>3</v>
      </c>
      <c r="J126" s="42">
        <f t="shared" si="3"/>
        <v>0</v>
      </c>
    </row>
    <row r="127" spans="1:10" ht="12.75">
      <c r="A127" s="34">
        <v>116</v>
      </c>
      <c r="B127" s="35" t="s">
        <v>196</v>
      </c>
      <c r="C127" s="35" t="s">
        <v>191</v>
      </c>
      <c r="D127" s="36">
        <v>81</v>
      </c>
      <c r="E127" s="58" t="s">
        <v>192</v>
      </c>
      <c r="F127" s="59">
        <v>28</v>
      </c>
      <c r="G127" s="43">
        <v>0.03386574074074074</v>
      </c>
      <c r="H127" s="54">
        <v>4</v>
      </c>
      <c r="I127" s="41">
        <v>4</v>
      </c>
      <c r="J127" s="42">
        <f t="shared" si="3"/>
        <v>0</v>
      </c>
    </row>
    <row r="128" spans="1:10" ht="12.75">
      <c r="A128" s="34">
        <v>117</v>
      </c>
      <c r="B128" s="35" t="s">
        <v>197</v>
      </c>
      <c r="C128" s="35" t="s">
        <v>198</v>
      </c>
      <c r="D128" s="36">
        <v>55</v>
      </c>
      <c r="E128" s="57" t="s">
        <v>192</v>
      </c>
      <c r="F128" s="59">
        <v>78</v>
      </c>
      <c r="G128" s="43">
        <v>0.03953703703703703</v>
      </c>
      <c r="H128" s="54">
        <v>5</v>
      </c>
      <c r="I128" s="41">
        <v>5</v>
      </c>
      <c r="J128" s="42">
        <f t="shared" si="3"/>
        <v>0</v>
      </c>
    </row>
    <row r="129" spans="1:10" ht="12.75">
      <c r="A129" s="34">
        <v>118</v>
      </c>
      <c r="B129" s="35" t="s">
        <v>199</v>
      </c>
      <c r="C129" s="35" t="s">
        <v>200</v>
      </c>
      <c r="D129" s="36">
        <v>63</v>
      </c>
      <c r="E129" s="56" t="s">
        <v>192</v>
      </c>
      <c r="F129" s="59">
        <v>10</v>
      </c>
      <c r="G129" s="43">
        <v>0.041354166666666664</v>
      </c>
      <c r="H129" s="52">
        <v>6</v>
      </c>
      <c r="I129" s="41">
        <v>6</v>
      </c>
      <c r="J129" s="42">
        <f t="shared" si="3"/>
        <v>0</v>
      </c>
    </row>
  </sheetData>
  <mergeCells count="2">
    <mergeCell ref="C2:H2"/>
    <mergeCell ref="C3:H3"/>
  </mergeCells>
  <conditionalFormatting sqref="J12:J129">
    <cfRule type="cellIs" priority="1" dxfId="0" operator="equal" stopIfTrue="1">
      <formula>0</formula>
    </cfRule>
  </conditionalFormatting>
  <conditionalFormatting sqref="H12:H129">
    <cfRule type="cellIs" priority="2" dxfId="1" operator="lessThan" stopIfTrue="1">
      <formula>7</formula>
    </cfRule>
  </conditionalFormatting>
  <conditionalFormatting sqref="I12:I129">
    <cfRule type="cellIs" priority="3" dxfId="1" operator="lessThan" stopIfTrue="1">
      <formula>4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Kukulski Sławomir</cp:lastModifiedBy>
  <cp:lastPrinted>2008-07-13T20:39:44Z</cp:lastPrinted>
  <dcterms:created xsi:type="dcterms:W3CDTF">2008-07-13T17:38:56Z</dcterms:created>
  <dcterms:modified xsi:type="dcterms:W3CDTF">2008-07-13T20:40:18Z</dcterms:modified>
  <cp:category/>
  <cp:version/>
  <cp:contentType/>
  <cp:contentStatus/>
</cp:coreProperties>
</file>