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<sst xmlns="http://schemas.openxmlformats.org/spreadsheetml/2006/main" count="1615" uniqueCount="468">
  <si>
    <t>ZAWODNIK</t>
  </si>
  <si>
    <t>NUMER</t>
  </si>
  <si>
    <t>ROK</t>
  </si>
  <si>
    <t>PLEC</t>
  </si>
  <si>
    <t>KLUB</t>
  </si>
  <si>
    <t>MIASTO</t>
  </si>
  <si>
    <t>KRAJ</t>
  </si>
  <si>
    <t>Adamska Justyna</t>
  </si>
  <si>
    <t>K</t>
  </si>
  <si>
    <t>niezrzeszony</t>
  </si>
  <si>
    <t>Grudziądz</t>
  </si>
  <si>
    <t>Polska</t>
  </si>
  <si>
    <t>M</t>
  </si>
  <si>
    <t>Antosik Grzegorz</t>
  </si>
  <si>
    <t>Bryza Postomino</t>
  </si>
  <si>
    <t>Postomino</t>
  </si>
  <si>
    <t>Arseniuk Anna</t>
  </si>
  <si>
    <t>TOREC Toruń</t>
  </si>
  <si>
    <t>Górsk</t>
  </si>
  <si>
    <t>ARTYSZUK Mirosław</t>
  </si>
  <si>
    <t>Warszawa</t>
  </si>
  <si>
    <t>Babicz Artur</t>
  </si>
  <si>
    <t>Gdanski Klub Morsow</t>
  </si>
  <si>
    <t>Gdansk</t>
  </si>
  <si>
    <t>Babieczko Andrzej</t>
  </si>
  <si>
    <t>Zantyr Sztum</t>
  </si>
  <si>
    <t>Sztum</t>
  </si>
  <si>
    <t>Bandurski Jacek</t>
  </si>
  <si>
    <t>Pomor.Klub Wet.LA Sopot</t>
  </si>
  <si>
    <t>Sopot</t>
  </si>
  <si>
    <t>Berebecki Roman</t>
  </si>
  <si>
    <t>KB Lech Rypin</t>
  </si>
  <si>
    <t>Rypin</t>
  </si>
  <si>
    <t>Bernatowicz Ziemowit</t>
  </si>
  <si>
    <t>Grupa Trójmiasto</t>
  </si>
  <si>
    <t>Koleczkowo</t>
  </si>
  <si>
    <t>Luzino</t>
  </si>
  <si>
    <t>Biłda Agata</t>
  </si>
  <si>
    <t>WKS Osowa</t>
  </si>
  <si>
    <t>Gdańsk</t>
  </si>
  <si>
    <t>Bobryk Ania</t>
  </si>
  <si>
    <t>pck łosice</t>
  </si>
  <si>
    <t>Łosice</t>
  </si>
  <si>
    <t>Bobryk Zenon</t>
  </si>
  <si>
    <t>Borowska Sylwia</t>
  </si>
  <si>
    <t>Starogard Gdański</t>
  </si>
  <si>
    <t>Borzyszkowski Rafał</t>
  </si>
  <si>
    <t>Wielki Klincz</t>
  </si>
  <si>
    <t>Breska Witold</t>
  </si>
  <si>
    <t>Kościerzyna</t>
  </si>
  <si>
    <t>Gdynia</t>
  </si>
  <si>
    <t>Brzyski Grzegorz</t>
  </si>
  <si>
    <t>GDAŃSK</t>
  </si>
  <si>
    <t>Budna Barbara</t>
  </si>
  <si>
    <t>WKB Meta Lubliniec</t>
  </si>
  <si>
    <t>Lubliniec</t>
  </si>
  <si>
    <t>Budny Andrzej</t>
  </si>
  <si>
    <t>Buniewska Elżbieta</t>
  </si>
  <si>
    <t>Ostróda</t>
  </si>
  <si>
    <t>CEBULA Bogdan</t>
  </si>
  <si>
    <t>LKS ZANTYR Sztum</t>
  </si>
  <si>
    <t>Chmielecki Maciej</t>
  </si>
  <si>
    <t>AKT Rozdroże UJ</t>
  </si>
  <si>
    <t>Kraków</t>
  </si>
  <si>
    <t>ELBLĄG</t>
  </si>
  <si>
    <t>Elbląg</t>
  </si>
  <si>
    <t>Chudy Grażyna</t>
  </si>
  <si>
    <t>K.S.Olszewski i Synowie</t>
  </si>
  <si>
    <t>Sławno</t>
  </si>
  <si>
    <t>Chudy Henryk</t>
  </si>
  <si>
    <t>Prabuty</t>
  </si>
  <si>
    <t>Tczew</t>
  </si>
  <si>
    <t>Depka Prądzyński Olgierd</t>
  </si>
  <si>
    <t>GDYNIA</t>
  </si>
  <si>
    <t>Dębowski Piotr</t>
  </si>
  <si>
    <t>Malbork</t>
  </si>
  <si>
    <t>DOBRENKO Mieczysław</t>
  </si>
  <si>
    <t>DOMAŃSKI JACEK</t>
  </si>
  <si>
    <t>WKB META LUBLINIEC</t>
  </si>
  <si>
    <t>WARSZAWA</t>
  </si>
  <si>
    <t>DUDCZAK Jarosław</t>
  </si>
  <si>
    <t>JW 2980 Braniewo</t>
  </si>
  <si>
    <t>Braniewo</t>
  </si>
  <si>
    <t>Eggert Adam</t>
  </si>
  <si>
    <t>L.LKS.Ziemii Kciewskiej S</t>
  </si>
  <si>
    <t>Skórcz</t>
  </si>
  <si>
    <t>Elminowski Wojciech</t>
  </si>
  <si>
    <t>Elbląg,Elbląg</t>
  </si>
  <si>
    <t>Englert Paweł</t>
  </si>
  <si>
    <t>Ewertowski Jarosław</t>
  </si>
  <si>
    <t>Felis Paweł</t>
  </si>
  <si>
    <t>Figura Bogdan</t>
  </si>
  <si>
    <t>Kwdzyn</t>
  </si>
  <si>
    <t>Flak Gracjan</t>
  </si>
  <si>
    <t>L.LKS Skórcz</t>
  </si>
  <si>
    <t>barłożno</t>
  </si>
  <si>
    <t xml:space="preserve">Florczak Mariusz </t>
  </si>
  <si>
    <t>Gąsiorek Tomasz</t>
  </si>
  <si>
    <t>Hotel Brzoza</t>
  </si>
  <si>
    <t>Brzoza</t>
  </si>
  <si>
    <t>Gerka Krzysztof</t>
  </si>
  <si>
    <t>Piskorczyn</t>
  </si>
  <si>
    <t>Gibas Piotr</t>
  </si>
  <si>
    <t>głębocki radosław</t>
  </si>
  <si>
    <t>gniew</t>
  </si>
  <si>
    <t>Godlewski Daniel</t>
  </si>
  <si>
    <t>SZYBCY Z OLSZTYNA</t>
  </si>
  <si>
    <t>Olsztyn</t>
  </si>
  <si>
    <t>Puma z biegiem Gdyni</t>
  </si>
  <si>
    <t>JS 2020 HRUBIESZÓW</t>
  </si>
  <si>
    <t>LUBLIN</t>
  </si>
  <si>
    <t>Henryk Zielinski</t>
  </si>
  <si>
    <t>KKL RODŁO</t>
  </si>
  <si>
    <t>Kwidzyn</t>
  </si>
  <si>
    <t>Hildebrandt Marian</t>
  </si>
  <si>
    <t>GKS Kaszubi Luzino</t>
  </si>
  <si>
    <t>Hypś Waldemar</t>
  </si>
  <si>
    <t>Jarosław Prokopiuk</t>
  </si>
  <si>
    <t>MW Gdynia</t>
  </si>
  <si>
    <t>Jędrzejczyk Marcin</t>
  </si>
  <si>
    <t>Jóżwik Adam</t>
  </si>
  <si>
    <t>K.S. Olszewski i Synowie</t>
  </si>
  <si>
    <t>Kalbarczyk Ireneusz</t>
  </si>
  <si>
    <t>Mazurki Gończyce</t>
  </si>
  <si>
    <t>Wola Rowska</t>
  </si>
  <si>
    <t>Kalinowski Arkadiusz</t>
  </si>
  <si>
    <t>kaminski miroslaw</t>
  </si>
  <si>
    <t>mzk grudziadz-solidarnosc</t>
  </si>
  <si>
    <t>grudziadz</t>
  </si>
  <si>
    <t>Kamiński Emil</t>
  </si>
  <si>
    <t>K.S. Olszewski iSynowie</t>
  </si>
  <si>
    <t>Kamiński Marcin</t>
  </si>
  <si>
    <t>Kazusek Jan</t>
  </si>
  <si>
    <t xml:space="preserve">KS \"Olszewski i Synowie\" </t>
  </si>
  <si>
    <t>kiliszek mariusz</t>
  </si>
  <si>
    <t>kkl rodlo kwidzyn</t>
  </si>
  <si>
    <t>k</t>
  </si>
  <si>
    <t>Kolassa Michalina</t>
  </si>
  <si>
    <t>MaratonyPolskie.PL TEAM</t>
  </si>
  <si>
    <t>Kościelny Andrzej</t>
  </si>
  <si>
    <t xml:space="preserve">L.LKS Ziemi Kociewskiej </t>
  </si>
  <si>
    <t>Kowalska Ewa</t>
  </si>
  <si>
    <t>MaratonyPolskie.pl Team</t>
  </si>
  <si>
    <t>Toruń</t>
  </si>
  <si>
    <t>kowalski mariusz</t>
  </si>
  <si>
    <t>ryjewo</t>
  </si>
  <si>
    <t>Kowalski Kazimierz</t>
  </si>
  <si>
    <t>Starogard Gd</t>
  </si>
  <si>
    <t>Kowalski Michał</t>
  </si>
  <si>
    <t>Kowalski Rafał</t>
  </si>
  <si>
    <t>Kozaczka Maciej</t>
  </si>
  <si>
    <t>Katowice</t>
  </si>
  <si>
    <t>Kozioł Mariusz</t>
  </si>
  <si>
    <t>Akademia Obrony Narodowej</t>
  </si>
  <si>
    <t>Warszawa-Wesoła</t>
  </si>
  <si>
    <t>Kubiak Tomasz</t>
  </si>
  <si>
    <t>T.G.SOKÓŁ Inowrocław</t>
  </si>
  <si>
    <t>Inowrocław</t>
  </si>
  <si>
    <t>Kutzmann Magdalena</t>
  </si>
  <si>
    <t>WKB META Lubliniec</t>
  </si>
  <si>
    <t>Kuźma Artur</t>
  </si>
  <si>
    <t>Kwiatkowska Iwona</t>
  </si>
  <si>
    <t>Kwiatkowski Krzysztof</t>
  </si>
  <si>
    <t>Kwiatkowski Mariusz</t>
  </si>
  <si>
    <t>LZS Jelenia Góra</t>
  </si>
  <si>
    <t>Jelenia Góra</t>
  </si>
  <si>
    <t>Kwiatkowski Tomasz</t>
  </si>
  <si>
    <t>LANKAUF WALDEMAR</t>
  </si>
  <si>
    <t>Crosss Krapkowice</t>
  </si>
  <si>
    <t>Głubczyce</t>
  </si>
  <si>
    <t>Lenkiewicz Leszek</t>
  </si>
  <si>
    <t>Lenkiewicz Ryszard</t>
  </si>
  <si>
    <t>MaratonyPolskie.Pl TEAM</t>
  </si>
  <si>
    <t>Leszczyński Cezary</t>
  </si>
  <si>
    <t>LESZEK CZAJA</t>
  </si>
  <si>
    <t>CPB ZĄBEK</t>
  </si>
  <si>
    <t>STAROGARD GD</t>
  </si>
  <si>
    <t>liban zygfryd</t>
  </si>
  <si>
    <t>tczew</t>
  </si>
  <si>
    <t>Lulewicz Dariusz</t>
  </si>
  <si>
    <t>Łączny Jacek</t>
  </si>
  <si>
    <t>Nova Trading</t>
  </si>
  <si>
    <t>Osiek nad Wisłą</t>
  </si>
  <si>
    <t>Madej Paweł</t>
  </si>
  <si>
    <t>Świecie</t>
  </si>
  <si>
    <t>Majna Kazimierz</t>
  </si>
  <si>
    <t>Makowski Marek</t>
  </si>
  <si>
    <t>Vęgoria Węgorzewo</t>
  </si>
  <si>
    <t>Węgorzewo</t>
  </si>
  <si>
    <t>marcin ratecki</t>
  </si>
  <si>
    <t>MALIN TEAM</t>
  </si>
  <si>
    <t>gdańsk</t>
  </si>
  <si>
    <t>Mariusz Reszka</t>
  </si>
  <si>
    <t xml:space="preserve">LLKS Ziemii Kociewskiej </t>
  </si>
  <si>
    <t>Marx Tomasz</t>
  </si>
  <si>
    <t>Mazur Krzysztof</t>
  </si>
  <si>
    <t>Szczawno-Zdrój</t>
  </si>
  <si>
    <t>Migowski Ireneusz</t>
  </si>
  <si>
    <t>Mikina Artur</t>
  </si>
  <si>
    <t>Mistrzak Magdalena</t>
  </si>
  <si>
    <t>Mistrzak Marcin</t>
  </si>
  <si>
    <t>Mróz Marek</t>
  </si>
  <si>
    <t>LKS Zantyr Sztum</t>
  </si>
  <si>
    <t>NAJDZION ROBERT</t>
  </si>
  <si>
    <t>OLSZTYN</t>
  </si>
  <si>
    <t>Narożnik Sylwia</t>
  </si>
  <si>
    <t>Noga Grzegorz</t>
  </si>
  <si>
    <t>L.LKSZK SKÓRCZ</t>
  </si>
  <si>
    <t>Noga Piotr</t>
  </si>
  <si>
    <t>Nowakowski Czesław</t>
  </si>
  <si>
    <t>Olbryś Stanisław-Adam</t>
  </si>
  <si>
    <t>KB Pimar Legionowo</t>
  </si>
  <si>
    <t>Nasielsk</t>
  </si>
  <si>
    <t>Osiecki grzegorz</t>
  </si>
  <si>
    <t>Kisielice</t>
  </si>
  <si>
    <t>Ostrowski Piotr</t>
  </si>
  <si>
    <t>TCZEW</t>
  </si>
  <si>
    <t>Pawelczyk Krzysztof</t>
  </si>
  <si>
    <t>SAMBOR Tczew</t>
  </si>
  <si>
    <t>Petelski Paweł</t>
  </si>
  <si>
    <t>Park R.Regana</t>
  </si>
  <si>
    <t>Piątek Adam</t>
  </si>
  <si>
    <t>Piwowarski Robert</t>
  </si>
  <si>
    <t>Podbielski Marek</t>
  </si>
  <si>
    <t>KB CASTELLANUS</t>
  </si>
  <si>
    <t>Piaseczno</t>
  </si>
  <si>
    <t>Popow Edward</t>
  </si>
  <si>
    <t>Projs Tomasz</t>
  </si>
  <si>
    <t>KM Truchcik Łubianka</t>
  </si>
  <si>
    <t>Łubianka</t>
  </si>
  <si>
    <t>Radowska Monika</t>
  </si>
  <si>
    <t>TKKF Kolejarz Bydgoszcz</t>
  </si>
  <si>
    <t>Bydgoszcz</t>
  </si>
  <si>
    <t>Rekowski Kazimierz</t>
  </si>
  <si>
    <t>Rembacz Agnieszka</t>
  </si>
  <si>
    <t>ROSIAK Hieronim</t>
  </si>
  <si>
    <t>Ryjewo</t>
  </si>
  <si>
    <t>Rozenberg Sławomir</t>
  </si>
  <si>
    <t>Ruliński Przemysław</t>
  </si>
  <si>
    <t>Gniew</t>
  </si>
  <si>
    <t>Rymkiewicz Aleksandra</t>
  </si>
  <si>
    <t xml:space="preserve">Rzepniewski Wojciech </t>
  </si>
  <si>
    <t>Moderatus</t>
  </si>
  <si>
    <t>Saganowski Maciej</t>
  </si>
  <si>
    <t>Sasko Kazimierz</t>
  </si>
  <si>
    <t>Florian Chojnice</t>
  </si>
  <si>
    <t>Stara Kiszewa</t>
  </si>
  <si>
    <t>SIKORA ANTONI</t>
  </si>
  <si>
    <t>KB ŻNIN</t>
  </si>
  <si>
    <t>gąsawa</t>
  </si>
  <si>
    <t>Siółkowski Wiesław</t>
  </si>
  <si>
    <t>Skórka Sławomir</t>
  </si>
  <si>
    <t>SKÓRKA HENRYK</t>
  </si>
  <si>
    <t>GDAŃSKI KLUB MORSÓW</t>
  </si>
  <si>
    <t>Smoleń Bogusław</t>
  </si>
  <si>
    <t>Sobczak Anna</t>
  </si>
  <si>
    <t>Sobków Adam</t>
  </si>
  <si>
    <t>Sosnowski Wiesław</t>
  </si>
  <si>
    <t>Sambor Tczew</t>
  </si>
  <si>
    <t>Stanny Mariusz</t>
  </si>
  <si>
    <t>Trąbki Wielkie</t>
  </si>
  <si>
    <t>Stawski Jerzy</t>
  </si>
  <si>
    <t>Towimor S.A.</t>
  </si>
  <si>
    <t>Stefański Andrzej</t>
  </si>
  <si>
    <t>Maratończyk - Elbląg</t>
  </si>
  <si>
    <t>STOłOWSKA AURELIA</t>
  </si>
  <si>
    <t>KB TPSA Elbląg</t>
  </si>
  <si>
    <t>STOłOWSKI PIOTR</t>
  </si>
  <si>
    <t>Szamp Janusz</t>
  </si>
  <si>
    <t>SZELSKI KRYSTIAN</t>
  </si>
  <si>
    <t>morąg</t>
  </si>
  <si>
    <t>Sztylka Adam</t>
  </si>
  <si>
    <t>Piaskersi</t>
  </si>
  <si>
    <t>Szymandera Paweł</t>
  </si>
  <si>
    <t>Truchcik Łubianka</t>
  </si>
  <si>
    <t>Szymków Józef</t>
  </si>
  <si>
    <t>Szymków Sławek</t>
  </si>
  <si>
    <t>Straszyn</t>
  </si>
  <si>
    <t>Telesiewicz Henryk</t>
  </si>
  <si>
    <t>Tocha Michał</t>
  </si>
  <si>
    <t>Tocha Zbigniew</t>
  </si>
  <si>
    <t>Tokarski Krzysztof</t>
  </si>
  <si>
    <t>Tomkowicz Bartosz</t>
  </si>
  <si>
    <t>Koszwały</t>
  </si>
  <si>
    <t>Treć Leon</t>
  </si>
  <si>
    <t>Waga Tomasz</t>
  </si>
  <si>
    <t>Kębłowo</t>
  </si>
  <si>
    <t>Walterski Sławomir</t>
  </si>
  <si>
    <t>Willma Jaroslaw</t>
  </si>
  <si>
    <t>Witt Grażyna</t>
  </si>
  <si>
    <t>Witt Henryk, Piotr</t>
  </si>
  <si>
    <t>Papua Nowa Gwinea</t>
  </si>
  <si>
    <t>Wnuk Stanisław</t>
  </si>
  <si>
    <t>FLORIAN CHOJNICE</t>
  </si>
  <si>
    <t>Wojciechowski Grzegorz</t>
  </si>
  <si>
    <t>Sport i Rekreacja Mogilno</t>
  </si>
  <si>
    <t>MOGILNO</t>
  </si>
  <si>
    <t>Wolski Jarosław</t>
  </si>
  <si>
    <t>SKÓRCZ</t>
  </si>
  <si>
    <t>Woyczyński Dariusz</t>
  </si>
  <si>
    <t>WKB Piast Wrocław</t>
  </si>
  <si>
    <t>Wrocław</t>
  </si>
  <si>
    <t>Wódz Maciek</t>
  </si>
  <si>
    <t>Lesznowola</t>
  </si>
  <si>
    <t>Wójcicki Jakub</t>
  </si>
  <si>
    <t>Smętowo</t>
  </si>
  <si>
    <t>Wyrzykowski Andrzej</t>
  </si>
  <si>
    <t>Wysokińska Magdalena</t>
  </si>
  <si>
    <t>MiędzyrzecPodlaski</t>
  </si>
  <si>
    <t>Zapolski Piotr</t>
  </si>
  <si>
    <t>Zarębski Sławomir</t>
  </si>
  <si>
    <t>Zdunkowski Marcin</t>
  </si>
  <si>
    <t>Brodnica</t>
  </si>
  <si>
    <t>Zieliński Roman</t>
  </si>
  <si>
    <t>Znarowska Bożena</t>
  </si>
  <si>
    <t>Zwoliński Tomasz</t>
  </si>
  <si>
    <t>KM PSP Gdynia</t>
  </si>
  <si>
    <t>Suchy Dwór</t>
  </si>
  <si>
    <t>Wiek:</t>
  </si>
  <si>
    <t>Stefański Dariusz</t>
  </si>
  <si>
    <t>Polsa</t>
  </si>
  <si>
    <t>Kolassa Ryszard</t>
  </si>
  <si>
    <t>Mykowski Jerzy</t>
  </si>
  <si>
    <t>m</t>
  </si>
  <si>
    <t>FLUNT Grzegorz</t>
  </si>
  <si>
    <t>Światczyński Wojciech</t>
  </si>
  <si>
    <t>Wódkowski Janusz</t>
  </si>
  <si>
    <t>Bednarz Marek</t>
  </si>
  <si>
    <t>kat.</t>
  </si>
  <si>
    <t>Czerwiński Piotr</t>
  </si>
  <si>
    <t>Szymański Jerzy</t>
  </si>
  <si>
    <t>Zamek Kurzętnik</t>
  </si>
  <si>
    <t>Kurzętnik</t>
  </si>
  <si>
    <t>polska</t>
  </si>
  <si>
    <t>Świderski Dariusz</t>
  </si>
  <si>
    <t>Centrala farmaceutyczna CFARM</t>
  </si>
  <si>
    <t>Trzosowski Jacek</t>
  </si>
  <si>
    <t>Starogard Gd.</t>
  </si>
  <si>
    <t>Brchuman Jan</t>
  </si>
  <si>
    <t>Musiałowicz Bartosz</t>
  </si>
  <si>
    <t>Jaros Piotr</t>
  </si>
  <si>
    <t>Lubieszewo</t>
  </si>
  <si>
    <t>Ludwik Andrzej</t>
  </si>
  <si>
    <t>Macur Tomasz</t>
  </si>
  <si>
    <t>Dawca Łaski Bożel Hostia Świętego Anzelma</t>
  </si>
  <si>
    <t>Czyżniewski Marian</t>
  </si>
  <si>
    <t>TTKF Rekreacja Toruń</t>
  </si>
  <si>
    <t>Kreft Sylwia</t>
  </si>
  <si>
    <t>Flota Gdynia</t>
  </si>
  <si>
    <t>Kiełpino</t>
  </si>
  <si>
    <t>Franas Ryszard</t>
  </si>
  <si>
    <t>Majewski Jan</t>
  </si>
  <si>
    <t>Skrwa Skrwilno</t>
  </si>
  <si>
    <t>Bednarczyk Kazimierz</t>
  </si>
  <si>
    <t>Zając Arkadiusz</t>
  </si>
  <si>
    <t>Lenc Janusz</t>
  </si>
  <si>
    <t>Kolejarz Bydgoszcz</t>
  </si>
  <si>
    <t>Skrwilno</t>
  </si>
  <si>
    <t>Radowski Cezary</t>
  </si>
  <si>
    <t>Radowska Heena</t>
  </si>
  <si>
    <t>kiliszek Paulina</t>
  </si>
  <si>
    <t>KKL "Rodlo"</t>
  </si>
  <si>
    <t>Grulkowski Józef</t>
  </si>
  <si>
    <t>Rybczyński Andrzej</t>
  </si>
  <si>
    <t>Jaskot Jerzy</t>
  </si>
  <si>
    <t>Rosińska Janina</t>
  </si>
  <si>
    <t>Paianice</t>
  </si>
  <si>
    <t>Grzybowski Piotr</t>
  </si>
  <si>
    <t>KB Run42 Bobolice</t>
  </si>
  <si>
    <t>Osianów</t>
  </si>
  <si>
    <t>Kaszubowski</t>
  </si>
  <si>
    <t>Pawłowski Mariusz</t>
  </si>
  <si>
    <t>Nowy Dwór gdański</t>
  </si>
  <si>
    <t>Horbaczewski Mariusz</t>
  </si>
  <si>
    <t>Lis Piotr</t>
  </si>
  <si>
    <t>Klorek-Krug Elżbieta</t>
  </si>
  <si>
    <t>Cywiński Jacek</t>
  </si>
  <si>
    <t>Jaskot Roman</t>
  </si>
  <si>
    <t>Chruszczewski Andrzej</t>
  </si>
  <si>
    <t>Janiszewski Wojciech</t>
  </si>
  <si>
    <t>Muszyńska Lidia</t>
  </si>
  <si>
    <t>Piła</t>
  </si>
  <si>
    <t>Gajewski Piotr</t>
  </si>
  <si>
    <t>Miłkowski Mariusz</t>
  </si>
  <si>
    <t>Gebler Krzysztof</t>
  </si>
  <si>
    <t>Gebler Joanna</t>
  </si>
  <si>
    <t>Gdynua</t>
  </si>
  <si>
    <t>Rutkowski Jan</t>
  </si>
  <si>
    <t>Guziejewski Wiesław</t>
  </si>
  <si>
    <t>Maratończyk włocławek</t>
  </si>
  <si>
    <t>Wlocławek</t>
  </si>
  <si>
    <t>Mantkowski Mieczysław</t>
  </si>
  <si>
    <t>Fankidejski Artur</t>
  </si>
  <si>
    <t>UKS Włóczykij Osiek</t>
  </si>
  <si>
    <t>Osiek</t>
  </si>
  <si>
    <t>Woźniak Dorota</t>
  </si>
  <si>
    <t>Koło</t>
  </si>
  <si>
    <t>świerczyński Zbigniew</t>
  </si>
  <si>
    <t>Kros Warszawa</t>
  </si>
  <si>
    <t>Woźniak Marek</t>
  </si>
  <si>
    <t>koło</t>
  </si>
  <si>
    <t>Laskowski Piotr</t>
  </si>
  <si>
    <t>Właz Tadeusz</t>
  </si>
  <si>
    <t>Skrzypiński Stanisław</t>
  </si>
  <si>
    <t>TKKF Rozstaje</t>
  </si>
  <si>
    <t>Smuczyńska Teresa</t>
  </si>
  <si>
    <t>KK Biegacze</t>
  </si>
  <si>
    <t>Maleja Józef</t>
  </si>
  <si>
    <t>KK Biegacza</t>
  </si>
  <si>
    <t>Janowo</t>
  </si>
  <si>
    <t>Mądroń Beata</t>
  </si>
  <si>
    <t>Lider Malbork</t>
  </si>
  <si>
    <t>Miotk Teresa</t>
  </si>
  <si>
    <t>Adamik Jan</t>
  </si>
  <si>
    <t>MC Kwadrat</t>
  </si>
  <si>
    <t>Rotmanka</t>
  </si>
  <si>
    <t>Nehring Zbigniew</t>
  </si>
  <si>
    <t>Tadejewski Paweł</t>
  </si>
  <si>
    <t>Szulc Jacek</t>
  </si>
  <si>
    <t>Stolno</t>
  </si>
  <si>
    <t>Wabnic Jan</t>
  </si>
  <si>
    <t>Grzybowski Jakub</t>
  </si>
  <si>
    <t>Pacholczyk Roman</t>
  </si>
  <si>
    <t>Gańko Aleksander</t>
  </si>
  <si>
    <t>Kaproń Sebastian</t>
  </si>
  <si>
    <t>Suchy Las</t>
  </si>
  <si>
    <t>Bławski Kamil</t>
  </si>
  <si>
    <t>Błędno</t>
  </si>
  <si>
    <t>Kurpiewski Wojciech</t>
  </si>
  <si>
    <t>Nastała Lucjan</t>
  </si>
  <si>
    <t>WDA Świecie</t>
  </si>
  <si>
    <t>Sybilski Jakub</t>
  </si>
  <si>
    <t>Legionowo</t>
  </si>
  <si>
    <t>Bednarz Maria</t>
  </si>
  <si>
    <t>Wiśniewski Piotr</t>
  </si>
  <si>
    <t>Figura Marcin</t>
  </si>
  <si>
    <t>Biedunkiewicz Piotr</t>
  </si>
  <si>
    <t>Chojnacki Sebastian</t>
  </si>
  <si>
    <t>KM UMK Toruń</t>
  </si>
  <si>
    <t>Kaliszewski Mariusz</t>
  </si>
  <si>
    <t>GKS Luzino</t>
  </si>
  <si>
    <t>Kozicki Damian</t>
  </si>
  <si>
    <t>Krzeminski Łukasz</t>
  </si>
  <si>
    <t>Berlin</t>
  </si>
  <si>
    <t>Niemcy</t>
  </si>
  <si>
    <t>Derdowski Michał</t>
  </si>
  <si>
    <t>Lewandowski Michał</t>
  </si>
  <si>
    <t>Wiciak Ziemowit</t>
  </si>
  <si>
    <t>Tomaszewski Marek</t>
  </si>
  <si>
    <t>Czaja Bogdan</t>
  </si>
  <si>
    <t>Osieczna</t>
  </si>
  <si>
    <t>UKS Drzewiacz</t>
  </si>
  <si>
    <t>Czaja Mateusz</t>
  </si>
  <si>
    <t>Barcikowska Wioletta</t>
  </si>
  <si>
    <t>Łopuchin Ewa</t>
  </si>
  <si>
    <t>Domżalski Krystian</t>
  </si>
  <si>
    <t>Kawecki Józef</t>
  </si>
  <si>
    <t>KB Branice</t>
  </si>
  <si>
    <t>Branice</t>
  </si>
  <si>
    <t>Romanowska Maria</t>
  </si>
  <si>
    <t>Cieszyński Marek</t>
  </si>
  <si>
    <t>Kuźmińska Maryla</t>
  </si>
  <si>
    <t>Hotel brzoza</t>
  </si>
  <si>
    <t>miejsce</t>
  </si>
  <si>
    <t>czas</t>
  </si>
  <si>
    <t>?</t>
  </si>
  <si>
    <t>?/274</t>
  </si>
  <si>
    <t>/374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</si>
</sst>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b/>
      <sz val="7.5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/>
    </xf>
    <xf numFmtId="21" fontId="7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7" fillId="3" borderId="2" xfId="0" applyFont="1" applyFill="1" applyBorder="1" applyAlignment="1">
      <alignment/>
    </xf>
    <xf numFmtId="0" fontId="5" fillId="3" borderId="3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6" fillId="3" borderId="3" xfId="0" applyFont="1" applyFill="1" applyBorder="1" applyAlignment="1">
      <alignment/>
    </xf>
    <xf numFmtId="0" fontId="7" fillId="0" borderId="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6"/>
  <sheetViews>
    <sheetView tabSelected="1" workbookViewId="0" topLeftCell="F161">
      <selection activeCell="K174" sqref="K174"/>
    </sheetView>
  </sheetViews>
  <sheetFormatPr defaultColWidth="9.140625" defaultRowHeight="12.75"/>
  <cols>
    <col min="1" max="1" width="7.00390625" style="26" bestFit="1" customWidth="1"/>
    <col min="2" max="2" width="22.00390625" style="12" bestFit="1" customWidth="1"/>
    <col min="3" max="3" width="7.28125" style="12" bestFit="1" customWidth="1"/>
    <col min="4" max="4" width="5.00390625" style="12" bestFit="1" customWidth="1"/>
    <col min="5" max="5" width="5.57421875" style="13" bestFit="1" customWidth="1"/>
    <col min="6" max="6" width="36.00390625" style="12" bestFit="1" customWidth="1"/>
    <col min="7" max="7" width="15.140625" style="12" bestFit="1" customWidth="1"/>
    <col min="8" max="8" width="16.7109375" style="12" bestFit="1" customWidth="1"/>
    <col min="9" max="9" width="7.421875" style="12" customWidth="1"/>
    <col min="10" max="10" width="4.57421875" style="11" bestFit="1" customWidth="1"/>
    <col min="11" max="11" width="9.140625" style="16" customWidth="1"/>
    <col min="12" max="12" width="9.140625" style="18" customWidth="1"/>
    <col min="13" max="16384" width="9.140625" style="12" customWidth="1"/>
  </cols>
  <sheetData>
    <row r="1" spans="1:12" s="25" customFormat="1" ht="12.75">
      <c r="A1" s="19" t="s">
        <v>463</v>
      </c>
      <c r="B1" s="20" t="s">
        <v>0</v>
      </c>
      <c r="C1" s="20" t="s">
        <v>1</v>
      </c>
      <c r="D1" s="20" t="s">
        <v>2</v>
      </c>
      <c r="E1" s="21" t="s">
        <v>3</v>
      </c>
      <c r="F1" s="20" t="s">
        <v>4</v>
      </c>
      <c r="G1" s="20" t="s">
        <v>5</v>
      </c>
      <c r="H1" s="20" t="s">
        <v>6</v>
      </c>
      <c r="I1" s="22" t="s">
        <v>318</v>
      </c>
      <c r="J1" s="20" t="s">
        <v>328</v>
      </c>
      <c r="K1" s="23" t="s">
        <v>464</v>
      </c>
      <c r="L1" s="24"/>
    </row>
    <row r="2" spans="1:11" ht="12.75">
      <c r="A2" s="26">
        <v>1</v>
      </c>
      <c r="B2" s="14" t="s">
        <v>120</v>
      </c>
      <c r="C2" s="14">
        <v>361</v>
      </c>
      <c r="D2" s="14">
        <v>1990</v>
      </c>
      <c r="E2" s="15" t="s">
        <v>12</v>
      </c>
      <c r="F2" s="14" t="s">
        <v>121</v>
      </c>
      <c r="G2" s="14" t="s">
        <v>68</v>
      </c>
      <c r="H2" s="14" t="s">
        <v>11</v>
      </c>
      <c r="I2" s="12">
        <f aca="true" t="shared" si="0" ref="I2:I44">2009-D2</f>
        <v>19</v>
      </c>
      <c r="J2" s="11" t="str">
        <f aca="true" t="shared" si="1" ref="J2:J39">IF(I2&gt;69,"M70",IF(I2&gt;59,"M60",IF(I2&gt;49,"M50",IF(I2&gt;39,"M40",IF(I2&gt;29,"M30",IF(I2&gt;19,"M20",IF(I2&lt;20,"M16")))))))</f>
        <v>M16</v>
      </c>
      <c r="K2" s="17">
        <v>0.035289351851851856</v>
      </c>
    </row>
    <row r="3" spans="1:11" ht="12.75">
      <c r="A3" s="26">
        <v>2</v>
      </c>
      <c r="B3" s="12" t="s">
        <v>417</v>
      </c>
      <c r="C3" s="12">
        <v>275</v>
      </c>
      <c r="D3" s="12">
        <v>1979</v>
      </c>
      <c r="E3" s="13" t="s">
        <v>12</v>
      </c>
      <c r="F3" s="12" t="s">
        <v>9</v>
      </c>
      <c r="G3" s="12" t="s">
        <v>58</v>
      </c>
      <c r="H3" s="12" t="s">
        <v>11</v>
      </c>
      <c r="I3" s="12">
        <f t="shared" si="0"/>
        <v>30</v>
      </c>
      <c r="J3" s="11" t="str">
        <f t="shared" si="1"/>
        <v>M30</v>
      </c>
      <c r="K3" s="17">
        <v>0.035902777777777777</v>
      </c>
    </row>
    <row r="4" spans="1:11" ht="12.75">
      <c r="A4" s="26">
        <v>3</v>
      </c>
      <c r="B4" s="14" t="s">
        <v>13</v>
      </c>
      <c r="C4" s="14">
        <v>365</v>
      </c>
      <c r="D4" s="14">
        <v>1977</v>
      </c>
      <c r="E4" s="15" t="s">
        <v>12</v>
      </c>
      <c r="F4" s="14" t="s">
        <v>14</v>
      </c>
      <c r="G4" s="14" t="s">
        <v>15</v>
      </c>
      <c r="H4" s="14" t="s">
        <v>11</v>
      </c>
      <c r="I4" s="12">
        <f t="shared" si="0"/>
        <v>32</v>
      </c>
      <c r="J4" s="11" t="str">
        <f t="shared" si="1"/>
        <v>M30</v>
      </c>
      <c r="K4" s="17">
        <v>0.03606481481481481</v>
      </c>
    </row>
    <row r="5" spans="1:11" ht="12.75">
      <c r="A5" s="26">
        <v>4</v>
      </c>
      <c r="B5" s="14" t="s">
        <v>273</v>
      </c>
      <c r="C5" s="14">
        <v>339</v>
      </c>
      <c r="D5" s="14">
        <v>1973</v>
      </c>
      <c r="E5" s="15" t="s">
        <v>12</v>
      </c>
      <c r="F5" s="14" t="s">
        <v>274</v>
      </c>
      <c r="G5" s="14" t="s">
        <v>143</v>
      </c>
      <c r="H5" s="14" t="s">
        <v>11</v>
      </c>
      <c r="I5" s="12">
        <f t="shared" si="0"/>
        <v>36</v>
      </c>
      <c r="J5" s="11" t="str">
        <f t="shared" si="1"/>
        <v>M30</v>
      </c>
      <c r="K5" s="17">
        <v>0.036423611111111115</v>
      </c>
    </row>
    <row r="6" spans="1:11" ht="12.75">
      <c r="A6" s="26">
        <v>5</v>
      </c>
      <c r="B6" s="14" t="s">
        <v>257</v>
      </c>
      <c r="C6" s="14">
        <v>244</v>
      </c>
      <c r="D6" s="14">
        <v>1972</v>
      </c>
      <c r="E6" s="15" t="s">
        <v>12</v>
      </c>
      <c r="F6" s="14" t="s">
        <v>258</v>
      </c>
      <c r="G6" s="14" t="s">
        <v>71</v>
      </c>
      <c r="H6" s="14" t="s">
        <v>11</v>
      </c>
      <c r="I6" s="12">
        <f t="shared" si="0"/>
        <v>37</v>
      </c>
      <c r="J6" s="11" t="str">
        <f t="shared" si="1"/>
        <v>M30</v>
      </c>
      <c r="K6" s="17">
        <v>0.03692129629629629</v>
      </c>
    </row>
    <row r="7" spans="1:11" ht="12.75">
      <c r="A7" s="26">
        <v>6</v>
      </c>
      <c r="B7" s="12" t="s">
        <v>452</v>
      </c>
      <c r="C7" s="12">
        <v>191</v>
      </c>
      <c r="D7" s="12">
        <v>1991</v>
      </c>
      <c r="E7" s="13" t="s">
        <v>12</v>
      </c>
      <c r="F7" s="12" t="s">
        <v>451</v>
      </c>
      <c r="G7" s="12" t="s">
        <v>450</v>
      </c>
      <c r="H7" s="12" t="s">
        <v>11</v>
      </c>
      <c r="I7" s="12">
        <f t="shared" si="0"/>
        <v>18</v>
      </c>
      <c r="J7" s="11" t="str">
        <f t="shared" si="1"/>
        <v>M16</v>
      </c>
      <c r="K7" s="17">
        <v>0.03712962962962963</v>
      </c>
    </row>
    <row r="8" spans="1:11" ht="12.75">
      <c r="A8" s="26">
        <v>7</v>
      </c>
      <c r="B8" s="14" t="s">
        <v>74</v>
      </c>
      <c r="C8" s="14">
        <v>337</v>
      </c>
      <c r="D8" s="14">
        <v>1987</v>
      </c>
      <c r="E8" s="15" t="s">
        <v>12</v>
      </c>
      <c r="F8" s="14" t="s">
        <v>25</v>
      </c>
      <c r="G8" s="14" t="s">
        <v>75</v>
      </c>
      <c r="H8" s="14" t="s">
        <v>11</v>
      </c>
      <c r="I8" s="12">
        <f t="shared" si="0"/>
        <v>22</v>
      </c>
      <c r="J8" s="11" t="str">
        <f t="shared" si="1"/>
        <v>M20</v>
      </c>
      <c r="K8" s="17">
        <v>0.03732638888888889</v>
      </c>
    </row>
    <row r="9" spans="1:11" ht="12.75">
      <c r="A9" s="26">
        <v>8</v>
      </c>
      <c r="B9" s="12" t="s">
        <v>379</v>
      </c>
      <c r="C9" s="12">
        <v>335</v>
      </c>
      <c r="D9" s="12">
        <v>1965</v>
      </c>
      <c r="E9" s="13" t="s">
        <v>12</v>
      </c>
      <c r="F9" s="12" t="s">
        <v>193</v>
      </c>
      <c r="G9" s="12" t="s">
        <v>85</v>
      </c>
      <c r="H9" s="12" t="s">
        <v>11</v>
      </c>
      <c r="I9" s="12">
        <f t="shared" si="0"/>
        <v>44</v>
      </c>
      <c r="J9" s="11" t="str">
        <f t="shared" si="1"/>
        <v>M40</v>
      </c>
      <c r="K9" s="17">
        <v>0.03796296296296296</v>
      </c>
    </row>
    <row r="10" spans="1:11" ht="12.75">
      <c r="A10" s="26">
        <v>9</v>
      </c>
      <c r="B10" s="14" t="s">
        <v>166</v>
      </c>
      <c r="C10" s="14">
        <v>399</v>
      </c>
      <c r="D10" s="14">
        <v>1990</v>
      </c>
      <c r="E10" s="15" t="s">
        <v>12</v>
      </c>
      <c r="F10" s="14" t="s">
        <v>164</v>
      </c>
      <c r="G10" s="14" t="s">
        <v>165</v>
      </c>
      <c r="H10" s="14" t="s">
        <v>11</v>
      </c>
      <c r="I10" s="12">
        <f t="shared" si="0"/>
        <v>19</v>
      </c>
      <c r="J10" s="11" t="str">
        <f t="shared" si="1"/>
        <v>M16</v>
      </c>
      <c r="K10" s="17">
        <v>0.03802083333333333</v>
      </c>
    </row>
    <row r="11" spans="1:11" ht="12.75">
      <c r="A11" s="26">
        <v>10</v>
      </c>
      <c r="B11" s="12" t="s">
        <v>371</v>
      </c>
      <c r="C11" s="12">
        <v>356</v>
      </c>
      <c r="D11" s="12">
        <v>1976</v>
      </c>
      <c r="E11" s="13" t="s">
        <v>12</v>
      </c>
      <c r="F11" s="12" t="s">
        <v>372</v>
      </c>
      <c r="I11" s="12">
        <f t="shared" si="0"/>
        <v>33</v>
      </c>
      <c r="J11" s="11" t="str">
        <f t="shared" si="1"/>
        <v>M30</v>
      </c>
      <c r="K11" s="17">
        <v>0.03803240740740741</v>
      </c>
    </row>
    <row r="12" spans="1:11" ht="18.75" customHeight="1">
      <c r="A12" s="26">
        <v>11</v>
      </c>
      <c r="B12" s="14" t="s">
        <v>163</v>
      </c>
      <c r="C12" s="14">
        <v>398</v>
      </c>
      <c r="D12" s="14">
        <v>1958</v>
      </c>
      <c r="E12" s="15" t="s">
        <v>12</v>
      </c>
      <c r="F12" s="14" t="s">
        <v>164</v>
      </c>
      <c r="G12" s="14" t="s">
        <v>165</v>
      </c>
      <c r="H12" s="14" t="s">
        <v>11</v>
      </c>
      <c r="I12" s="12">
        <f t="shared" si="0"/>
        <v>51</v>
      </c>
      <c r="J12" s="11" t="str">
        <f t="shared" si="1"/>
        <v>M50</v>
      </c>
      <c r="K12" s="17">
        <v>0.03819444444444444</v>
      </c>
    </row>
    <row r="13" spans="1:20" ht="12.75">
      <c r="A13" s="26">
        <v>12</v>
      </c>
      <c r="B13" s="12" t="s">
        <v>418</v>
      </c>
      <c r="C13" s="12">
        <v>271</v>
      </c>
      <c r="D13" s="12">
        <v>1965</v>
      </c>
      <c r="E13" s="13" t="s">
        <v>12</v>
      </c>
      <c r="F13" s="12" t="s">
        <v>274</v>
      </c>
      <c r="G13" s="12" t="s">
        <v>419</v>
      </c>
      <c r="H13" s="12" t="s">
        <v>11</v>
      </c>
      <c r="I13" s="12">
        <f t="shared" si="0"/>
        <v>44</v>
      </c>
      <c r="J13" s="11" t="str">
        <f t="shared" si="1"/>
        <v>M40</v>
      </c>
      <c r="K13" s="17">
        <v>0.0383912037037037</v>
      </c>
      <c r="O13" s="13"/>
      <c r="T13" s="11"/>
    </row>
    <row r="14" spans="1:11" ht="12.75">
      <c r="A14" s="26">
        <v>13</v>
      </c>
      <c r="B14" s="14" t="s">
        <v>263</v>
      </c>
      <c r="C14" s="14">
        <v>277</v>
      </c>
      <c r="D14" s="14">
        <v>1962</v>
      </c>
      <c r="E14" s="15" t="s">
        <v>12</v>
      </c>
      <c r="F14" s="14" t="s">
        <v>264</v>
      </c>
      <c r="G14" s="14" t="s">
        <v>65</v>
      </c>
      <c r="H14" s="14" t="s">
        <v>11</v>
      </c>
      <c r="I14" s="12">
        <f t="shared" si="0"/>
        <v>47</v>
      </c>
      <c r="J14" s="11" t="str">
        <f t="shared" si="1"/>
        <v>M40</v>
      </c>
      <c r="K14" s="17">
        <v>0.03884259259259259</v>
      </c>
    </row>
    <row r="15" spans="1:11" ht="12.75">
      <c r="A15" s="26">
        <v>14</v>
      </c>
      <c r="B15" s="12" t="s">
        <v>424</v>
      </c>
      <c r="C15" s="12">
        <v>252</v>
      </c>
      <c r="D15" s="12">
        <v>1974</v>
      </c>
      <c r="E15" s="13" t="s">
        <v>12</v>
      </c>
      <c r="F15" s="12" t="s">
        <v>9</v>
      </c>
      <c r="G15" s="12" t="s">
        <v>425</v>
      </c>
      <c r="H15" s="12" t="s">
        <v>11</v>
      </c>
      <c r="I15" s="12">
        <f t="shared" si="0"/>
        <v>35</v>
      </c>
      <c r="J15" s="11" t="str">
        <f t="shared" si="1"/>
        <v>M30</v>
      </c>
      <c r="K15" s="17">
        <v>0.03966435185185185</v>
      </c>
    </row>
    <row r="16" spans="1:11" ht="12.75">
      <c r="A16" s="26">
        <v>15</v>
      </c>
      <c r="B16" s="12" t="s">
        <v>358</v>
      </c>
      <c r="C16" s="12">
        <v>379</v>
      </c>
      <c r="D16" s="12">
        <v>1967</v>
      </c>
      <c r="E16" s="13" t="s">
        <v>12</v>
      </c>
      <c r="F16" s="12" t="s">
        <v>356</v>
      </c>
      <c r="G16" s="12" t="s">
        <v>232</v>
      </c>
      <c r="H16" s="12" t="s">
        <v>11</v>
      </c>
      <c r="I16" s="12">
        <f t="shared" si="0"/>
        <v>42</v>
      </c>
      <c r="J16" s="11" t="str">
        <f t="shared" si="1"/>
        <v>M40</v>
      </c>
      <c r="K16" s="17">
        <v>0.04002314814814815</v>
      </c>
    </row>
    <row r="17" spans="1:11" ht="12.75">
      <c r="A17" s="26">
        <v>16</v>
      </c>
      <c r="B17" s="12" t="s">
        <v>429</v>
      </c>
      <c r="C17" s="12">
        <v>231</v>
      </c>
      <c r="D17" s="12">
        <v>1972</v>
      </c>
      <c r="E17" s="13" t="s">
        <v>12</v>
      </c>
      <c r="F17" s="12" t="s">
        <v>430</v>
      </c>
      <c r="G17" s="12" t="s">
        <v>184</v>
      </c>
      <c r="H17" s="12" t="s">
        <v>11</v>
      </c>
      <c r="I17" s="12">
        <f t="shared" si="0"/>
        <v>37</v>
      </c>
      <c r="J17" s="11" t="str">
        <f t="shared" si="1"/>
        <v>M30</v>
      </c>
      <c r="K17" s="17">
        <v>0.040497685185185185</v>
      </c>
    </row>
    <row r="18" spans="1:11" ht="12.75">
      <c r="A18" s="26">
        <v>17</v>
      </c>
      <c r="B18" s="14" t="s">
        <v>69</v>
      </c>
      <c r="C18" s="14">
        <v>367</v>
      </c>
      <c r="D18" s="14">
        <v>1955</v>
      </c>
      <c r="E18" s="15" t="s">
        <v>12</v>
      </c>
      <c r="F18" s="14" t="s">
        <v>67</v>
      </c>
      <c r="G18" s="14" t="s">
        <v>68</v>
      </c>
      <c r="H18" s="14" t="s">
        <v>11</v>
      </c>
      <c r="I18" s="12">
        <f t="shared" si="0"/>
        <v>54</v>
      </c>
      <c r="J18" s="11" t="str">
        <f t="shared" si="1"/>
        <v>M50</v>
      </c>
      <c r="K18" s="17">
        <v>0.040636574074074075</v>
      </c>
    </row>
    <row r="19" spans="1:11" ht="12.75">
      <c r="A19" s="26">
        <v>18</v>
      </c>
      <c r="B19" s="14" t="s">
        <v>186</v>
      </c>
      <c r="C19" s="14">
        <v>210</v>
      </c>
      <c r="D19" s="14">
        <v>1960</v>
      </c>
      <c r="E19" s="15" t="s">
        <v>12</v>
      </c>
      <c r="F19" s="14" t="s">
        <v>187</v>
      </c>
      <c r="G19" s="14" t="s">
        <v>188</v>
      </c>
      <c r="H19" s="14" t="s">
        <v>11</v>
      </c>
      <c r="I19" s="12">
        <f t="shared" si="0"/>
        <v>49</v>
      </c>
      <c r="J19" s="11" t="str">
        <f t="shared" si="1"/>
        <v>M40</v>
      </c>
      <c r="K19" s="17">
        <v>0.04071759259259259</v>
      </c>
    </row>
    <row r="20" spans="1:11" ht="12.75">
      <c r="A20" s="26">
        <v>19</v>
      </c>
      <c r="B20" s="14" t="s">
        <v>83</v>
      </c>
      <c r="C20" s="14">
        <v>286</v>
      </c>
      <c r="D20" s="14">
        <v>1991</v>
      </c>
      <c r="E20" s="15" t="s">
        <v>12</v>
      </c>
      <c r="F20" s="14" t="s">
        <v>84</v>
      </c>
      <c r="G20" s="14" t="s">
        <v>85</v>
      </c>
      <c r="H20" s="14" t="s">
        <v>11</v>
      </c>
      <c r="I20" s="12">
        <f t="shared" si="0"/>
        <v>18</v>
      </c>
      <c r="J20" s="11" t="str">
        <f t="shared" si="1"/>
        <v>M16</v>
      </c>
      <c r="K20" s="17">
        <v>0.0408912037037037</v>
      </c>
    </row>
    <row r="21" spans="1:11" ht="12.75">
      <c r="A21" s="26">
        <v>20</v>
      </c>
      <c r="B21" s="12" t="s">
        <v>455</v>
      </c>
      <c r="C21" s="12">
        <v>355</v>
      </c>
      <c r="D21" s="12">
        <v>1993</v>
      </c>
      <c r="E21" s="13" t="s">
        <v>12</v>
      </c>
      <c r="F21" s="12" t="s">
        <v>9</v>
      </c>
      <c r="G21" s="12" t="s">
        <v>332</v>
      </c>
      <c r="H21" s="12" t="s">
        <v>11</v>
      </c>
      <c r="I21" s="12">
        <f t="shared" si="0"/>
        <v>16</v>
      </c>
      <c r="J21" s="11" t="str">
        <f t="shared" si="1"/>
        <v>M16</v>
      </c>
      <c r="K21" s="17">
        <v>0.040983796296296296</v>
      </c>
    </row>
    <row r="22" spans="1:11" ht="12.75">
      <c r="A22" s="26">
        <v>21</v>
      </c>
      <c r="B22" s="14" t="s">
        <v>268</v>
      </c>
      <c r="C22" s="14">
        <v>238</v>
      </c>
      <c r="D22" s="14">
        <v>1961</v>
      </c>
      <c r="E22" s="15" t="s">
        <v>12</v>
      </c>
      <c r="F22" s="14" t="s">
        <v>9</v>
      </c>
      <c r="G22" s="14" t="s">
        <v>71</v>
      </c>
      <c r="H22" s="14" t="s">
        <v>11</v>
      </c>
      <c r="I22" s="12">
        <f t="shared" si="0"/>
        <v>48</v>
      </c>
      <c r="J22" s="11" t="str">
        <f t="shared" si="1"/>
        <v>M40</v>
      </c>
      <c r="K22" s="17">
        <v>0.04108796296296296</v>
      </c>
    </row>
    <row r="23" spans="1:11" ht="12.75">
      <c r="A23" s="26">
        <v>22</v>
      </c>
      <c r="B23" s="14" t="s">
        <v>238</v>
      </c>
      <c r="C23" s="14">
        <v>263</v>
      </c>
      <c r="D23" s="14">
        <v>1986</v>
      </c>
      <c r="E23" s="15" t="s">
        <v>12</v>
      </c>
      <c r="F23" s="14" t="s">
        <v>9</v>
      </c>
      <c r="G23" s="14" t="s">
        <v>239</v>
      </c>
      <c r="H23" s="14" t="s">
        <v>11</v>
      </c>
      <c r="I23" s="12">
        <f t="shared" si="0"/>
        <v>23</v>
      </c>
      <c r="J23" s="11" t="str">
        <f t="shared" si="1"/>
        <v>M20</v>
      </c>
      <c r="K23" s="17">
        <v>0.041215277777777774</v>
      </c>
    </row>
    <row r="24" spans="1:11" ht="12.75">
      <c r="A24" s="26">
        <v>23</v>
      </c>
      <c r="B24" s="14" t="s">
        <v>33</v>
      </c>
      <c r="C24" s="14">
        <v>250</v>
      </c>
      <c r="D24" s="14">
        <v>1966</v>
      </c>
      <c r="E24" s="15" t="s">
        <v>12</v>
      </c>
      <c r="F24" s="14" t="s">
        <v>34</v>
      </c>
      <c r="G24" s="14" t="s">
        <v>35</v>
      </c>
      <c r="H24" s="14" t="s">
        <v>11</v>
      </c>
      <c r="I24" s="12">
        <f t="shared" si="0"/>
        <v>43</v>
      </c>
      <c r="J24" s="11" t="str">
        <f t="shared" si="1"/>
        <v>M40</v>
      </c>
      <c r="K24" s="17">
        <v>0.04131944444444444</v>
      </c>
    </row>
    <row r="25" spans="1:11" ht="12.75">
      <c r="A25" s="26">
        <v>24</v>
      </c>
      <c r="B25" s="14" t="s">
        <v>311</v>
      </c>
      <c r="C25" s="14">
        <v>312</v>
      </c>
      <c r="D25" s="14">
        <v>1983</v>
      </c>
      <c r="E25" s="15" t="s">
        <v>12</v>
      </c>
      <c r="F25" s="14" t="s">
        <v>31</v>
      </c>
      <c r="G25" s="14" t="s">
        <v>312</v>
      </c>
      <c r="H25" s="14" t="s">
        <v>11</v>
      </c>
      <c r="I25" s="12">
        <f t="shared" si="0"/>
        <v>26</v>
      </c>
      <c r="J25" s="11" t="str">
        <f t="shared" si="1"/>
        <v>M20</v>
      </c>
      <c r="K25" s="17">
        <v>0.0415162037037037</v>
      </c>
    </row>
    <row r="26" spans="1:11" ht="12.75">
      <c r="A26" s="26">
        <v>25</v>
      </c>
      <c r="B26" s="14" t="s">
        <v>59</v>
      </c>
      <c r="C26" s="14">
        <v>25</v>
      </c>
      <c r="D26" s="14">
        <v>1961</v>
      </c>
      <c r="E26" s="15" t="s">
        <v>12</v>
      </c>
      <c r="F26" s="14" t="s">
        <v>60</v>
      </c>
      <c r="G26" s="14" t="s">
        <v>26</v>
      </c>
      <c r="H26" s="14" t="s">
        <v>11</v>
      </c>
      <c r="I26" s="12">
        <f t="shared" si="0"/>
        <v>48</v>
      </c>
      <c r="J26" s="11" t="str">
        <f t="shared" si="1"/>
        <v>M40</v>
      </c>
      <c r="K26" s="17">
        <v>0.0418287037037037</v>
      </c>
    </row>
    <row r="27" spans="1:12" ht="12.75">
      <c r="A27" s="26">
        <v>26</v>
      </c>
      <c r="B27" s="14" t="s">
        <v>304</v>
      </c>
      <c r="C27" s="14">
        <v>218</v>
      </c>
      <c r="D27" s="14">
        <v>1990</v>
      </c>
      <c r="E27" s="15" t="s">
        <v>12</v>
      </c>
      <c r="F27" s="14" t="s">
        <v>94</v>
      </c>
      <c r="G27" s="14" t="s">
        <v>305</v>
      </c>
      <c r="H27" s="14" t="s">
        <v>11</v>
      </c>
      <c r="I27" s="12">
        <f t="shared" si="0"/>
        <v>19</v>
      </c>
      <c r="J27" s="11" t="str">
        <f t="shared" si="1"/>
        <v>M16</v>
      </c>
      <c r="K27" s="17">
        <v>0.0419212962962963</v>
      </c>
      <c r="L27" s="12"/>
    </row>
    <row r="28" spans="1:11" ht="12.75">
      <c r="A28" s="26">
        <v>27</v>
      </c>
      <c r="B28" s="14" t="s">
        <v>129</v>
      </c>
      <c r="C28" s="14">
        <v>362</v>
      </c>
      <c r="D28" s="14">
        <v>1992</v>
      </c>
      <c r="E28" s="15" t="s">
        <v>12</v>
      </c>
      <c r="F28" s="14" t="s">
        <v>130</v>
      </c>
      <c r="G28" s="14" t="s">
        <v>68</v>
      </c>
      <c r="H28" s="14" t="s">
        <v>11</v>
      </c>
      <c r="I28" s="12">
        <f t="shared" si="0"/>
        <v>17</v>
      </c>
      <c r="J28" s="11" t="str">
        <f t="shared" si="1"/>
        <v>M16</v>
      </c>
      <c r="K28" s="17">
        <v>0.041944444444444444</v>
      </c>
    </row>
    <row r="29" spans="1:11" ht="12.75">
      <c r="A29" s="26">
        <v>28</v>
      </c>
      <c r="B29" s="12" t="s">
        <v>387</v>
      </c>
      <c r="C29" s="12">
        <v>307</v>
      </c>
      <c r="D29" s="12">
        <v>1976</v>
      </c>
      <c r="E29" s="13" t="s">
        <v>12</v>
      </c>
      <c r="F29" s="12" t="s">
        <v>115</v>
      </c>
      <c r="G29" s="12" t="s">
        <v>36</v>
      </c>
      <c r="H29" s="12" t="s">
        <v>11</v>
      </c>
      <c r="I29" s="12">
        <f t="shared" si="0"/>
        <v>33</v>
      </c>
      <c r="J29" s="11" t="str">
        <f t="shared" si="1"/>
        <v>M30</v>
      </c>
      <c r="K29" s="17">
        <v>0.041944444444444444</v>
      </c>
    </row>
    <row r="30" spans="1:11" ht="12.75">
      <c r="A30" s="26">
        <v>29</v>
      </c>
      <c r="B30" s="14" t="s">
        <v>125</v>
      </c>
      <c r="C30" s="14">
        <v>315</v>
      </c>
      <c r="D30" s="14">
        <v>1971</v>
      </c>
      <c r="E30" s="15" t="s">
        <v>12</v>
      </c>
      <c r="F30" s="14" t="s">
        <v>9</v>
      </c>
      <c r="G30" s="14" t="s">
        <v>39</v>
      </c>
      <c r="H30" s="14" t="s">
        <v>11</v>
      </c>
      <c r="I30" s="12">
        <f t="shared" si="0"/>
        <v>38</v>
      </c>
      <c r="J30" s="11" t="str">
        <f t="shared" si="1"/>
        <v>M30</v>
      </c>
      <c r="K30" s="17">
        <v>0.04195601851851852</v>
      </c>
    </row>
    <row r="31" spans="1:11" ht="12.75">
      <c r="A31" s="26">
        <v>30</v>
      </c>
      <c r="B31" s="12" t="s">
        <v>441</v>
      </c>
      <c r="C31" s="12">
        <v>208</v>
      </c>
      <c r="D31" s="12">
        <v>1992</v>
      </c>
      <c r="E31" s="13" t="s">
        <v>12</v>
      </c>
      <c r="F31" s="12" t="s">
        <v>193</v>
      </c>
      <c r="G31" s="12" t="s">
        <v>85</v>
      </c>
      <c r="H31" s="12" t="s">
        <v>11</v>
      </c>
      <c r="I31" s="12">
        <f t="shared" si="0"/>
        <v>17</v>
      </c>
      <c r="J31" s="11" t="str">
        <f t="shared" si="1"/>
        <v>M16</v>
      </c>
      <c r="K31" s="17">
        <v>0.042013888888888885</v>
      </c>
    </row>
    <row r="32" spans="1:12" ht="12.75">
      <c r="A32" s="26">
        <v>31</v>
      </c>
      <c r="B32" s="14" t="s">
        <v>200</v>
      </c>
      <c r="C32" s="14">
        <v>352</v>
      </c>
      <c r="D32" s="14">
        <v>1979</v>
      </c>
      <c r="E32" s="15" t="s">
        <v>12</v>
      </c>
      <c r="F32" s="14" t="s">
        <v>9</v>
      </c>
      <c r="G32" s="14"/>
      <c r="H32" s="14" t="s">
        <v>11</v>
      </c>
      <c r="I32" s="12">
        <f t="shared" si="0"/>
        <v>30</v>
      </c>
      <c r="J32" s="11" t="str">
        <f t="shared" si="1"/>
        <v>M30</v>
      </c>
      <c r="K32" s="17">
        <v>0.042083333333333334</v>
      </c>
      <c r="L32" s="12"/>
    </row>
    <row r="33" spans="1:11" ht="12.75">
      <c r="A33" s="26">
        <v>32</v>
      </c>
      <c r="B33" s="12" t="s">
        <v>370</v>
      </c>
      <c r="C33" s="12">
        <v>359</v>
      </c>
      <c r="D33" s="12">
        <v>1964</v>
      </c>
      <c r="E33" s="13" t="s">
        <v>12</v>
      </c>
      <c r="F33" s="12" t="s">
        <v>9</v>
      </c>
      <c r="G33" s="12" t="s">
        <v>26</v>
      </c>
      <c r="H33" s="12" t="s">
        <v>11</v>
      </c>
      <c r="I33" s="12">
        <f t="shared" si="0"/>
        <v>45</v>
      </c>
      <c r="J33" s="11" t="str">
        <f t="shared" si="1"/>
        <v>M40</v>
      </c>
      <c r="K33" s="17">
        <v>0.042395833333333334</v>
      </c>
    </row>
    <row r="34" spans="1:11" ht="12.75">
      <c r="A34" s="26">
        <v>33</v>
      </c>
      <c r="B34" s="14" t="s">
        <v>210</v>
      </c>
      <c r="C34" s="14">
        <v>234</v>
      </c>
      <c r="D34" s="14">
        <v>1967</v>
      </c>
      <c r="E34" s="15" t="s">
        <v>12</v>
      </c>
      <c r="F34" s="14" t="s">
        <v>211</v>
      </c>
      <c r="G34" s="14" t="s">
        <v>212</v>
      </c>
      <c r="H34" s="14" t="s">
        <v>11</v>
      </c>
      <c r="I34" s="12">
        <f t="shared" si="0"/>
        <v>42</v>
      </c>
      <c r="J34" s="11" t="str">
        <f t="shared" si="1"/>
        <v>M40</v>
      </c>
      <c r="K34" s="17">
        <v>0.04247685185185185</v>
      </c>
    </row>
    <row r="35" spans="1:12" ht="12.75">
      <c r="A35" s="26">
        <v>34</v>
      </c>
      <c r="B35" s="14" t="s">
        <v>294</v>
      </c>
      <c r="C35" s="14">
        <v>257</v>
      </c>
      <c r="D35" s="14">
        <v>1961</v>
      </c>
      <c r="E35" s="15" t="s">
        <v>12</v>
      </c>
      <c r="F35" s="14" t="s">
        <v>295</v>
      </c>
      <c r="G35" s="14" t="s">
        <v>296</v>
      </c>
      <c r="H35" s="14" t="s">
        <v>11</v>
      </c>
      <c r="I35" s="12">
        <f t="shared" si="0"/>
        <v>48</v>
      </c>
      <c r="J35" s="11" t="str">
        <f t="shared" si="1"/>
        <v>M40</v>
      </c>
      <c r="K35" s="17">
        <v>0.04293981481481481</v>
      </c>
      <c r="L35" s="12"/>
    </row>
    <row r="36" spans="1:12" ht="12.75">
      <c r="A36" s="26">
        <v>35</v>
      </c>
      <c r="B36" s="14" t="s">
        <v>86</v>
      </c>
      <c r="C36" s="14">
        <v>348</v>
      </c>
      <c r="D36" s="14">
        <v>1962</v>
      </c>
      <c r="E36" s="15" t="s">
        <v>12</v>
      </c>
      <c r="F36" s="14" t="s">
        <v>9</v>
      </c>
      <c r="G36" s="14" t="s">
        <v>87</v>
      </c>
      <c r="H36" s="14" t="s">
        <v>11</v>
      </c>
      <c r="I36" s="12">
        <f t="shared" si="0"/>
        <v>47</v>
      </c>
      <c r="J36" s="11" t="str">
        <f t="shared" si="1"/>
        <v>M40</v>
      </c>
      <c r="K36" s="17">
        <v>0.04299768518518519</v>
      </c>
      <c r="L36" s="12"/>
    </row>
    <row r="37" spans="1:11" ht="12.75">
      <c r="A37" s="26">
        <v>36</v>
      </c>
      <c r="B37" s="12" t="s">
        <v>392</v>
      </c>
      <c r="C37" s="12">
        <v>294</v>
      </c>
      <c r="D37" s="12">
        <v>1978</v>
      </c>
      <c r="E37" s="13" t="s">
        <v>12</v>
      </c>
      <c r="F37" s="12" t="s">
        <v>393</v>
      </c>
      <c r="G37" s="12" t="s">
        <v>394</v>
      </c>
      <c r="H37" s="12" t="s">
        <v>11</v>
      </c>
      <c r="I37" s="12">
        <f t="shared" si="0"/>
        <v>31</v>
      </c>
      <c r="J37" s="11" t="str">
        <f t="shared" si="1"/>
        <v>M30</v>
      </c>
      <c r="K37" s="17">
        <v>0.04311342592592593</v>
      </c>
    </row>
    <row r="38" spans="1:11" ht="12.75">
      <c r="A38" s="26">
        <v>37</v>
      </c>
      <c r="B38" s="12" t="s">
        <v>338</v>
      </c>
      <c r="C38" s="12">
        <v>5</v>
      </c>
      <c r="D38" s="12">
        <v>1951</v>
      </c>
      <c r="E38" s="13" t="s">
        <v>323</v>
      </c>
      <c r="F38" s="12" t="s">
        <v>9</v>
      </c>
      <c r="G38" s="12" t="s">
        <v>337</v>
      </c>
      <c r="H38" s="12" t="s">
        <v>333</v>
      </c>
      <c r="I38" s="12">
        <f t="shared" si="0"/>
        <v>58</v>
      </c>
      <c r="J38" s="11" t="str">
        <f t="shared" si="1"/>
        <v>M50</v>
      </c>
      <c r="K38" s="17">
        <v>0.0431712962962963</v>
      </c>
    </row>
    <row r="39" spans="1:12" ht="12.75">
      <c r="A39" s="26">
        <v>38</v>
      </c>
      <c r="B39" s="14" t="s">
        <v>102</v>
      </c>
      <c r="C39" s="14">
        <v>251</v>
      </c>
      <c r="D39" s="14">
        <v>1979</v>
      </c>
      <c r="E39" s="15" t="s">
        <v>12</v>
      </c>
      <c r="F39" s="14" t="s">
        <v>34</v>
      </c>
      <c r="G39" s="14" t="s">
        <v>39</v>
      </c>
      <c r="H39" s="14" t="s">
        <v>11</v>
      </c>
      <c r="I39" s="12">
        <f t="shared" si="0"/>
        <v>30</v>
      </c>
      <c r="J39" s="11" t="str">
        <f t="shared" si="1"/>
        <v>M30</v>
      </c>
      <c r="K39" s="17">
        <v>0.04334490740740741</v>
      </c>
      <c r="L39" s="12"/>
    </row>
    <row r="40" spans="1:11" ht="12.75">
      <c r="A40" s="26">
        <v>39</v>
      </c>
      <c r="B40" s="14" t="s">
        <v>16</v>
      </c>
      <c r="C40" s="14">
        <v>295</v>
      </c>
      <c r="D40" s="14">
        <v>1981</v>
      </c>
      <c r="E40" s="15" t="s">
        <v>8</v>
      </c>
      <c r="F40" s="14" t="s">
        <v>17</v>
      </c>
      <c r="G40" s="14" t="s">
        <v>18</v>
      </c>
      <c r="H40" s="14" t="s">
        <v>11</v>
      </c>
      <c r="I40" s="12">
        <f t="shared" si="0"/>
        <v>28</v>
      </c>
      <c r="J40" s="11" t="str">
        <f>IF(I40&gt;49,"K50",IF(I40&gt;29,"K30",IF(I40&lt;30,"K16")))</f>
        <v>K16</v>
      </c>
      <c r="K40" s="17">
        <v>0.043356481481481475</v>
      </c>
    </row>
    <row r="41" spans="1:11" ht="12.75">
      <c r="A41" s="26">
        <v>40</v>
      </c>
      <c r="B41" s="14" t="s">
        <v>180</v>
      </c>
      <c r="C41" s="14">
        <v>393</v>
      </c>
      <c r="D41" s="14">
        <v>1964</v>
      </c>
      <c r="E41" s="15" t="s">
        <v>12</v>
      </c>
      <c r="F41" s="14" t="s">
        <v>181</v>
      </c>
      <c r="G41" s="14" t="s">
        <v>182</v>
      </c>
      <c r="H41" s="14" t="s">
        <v>11</v>
      </c>
      <c r="I41" s="12">
        <f t="shared" si="0"/>
        <v>45</v>
      </c>
      <c r="J41" s="11" t="str">
        <f>IF(I41&gt;69,"M70",IF(I41&gt;59,"M60",IF(I41&gt;49,"M50",IF(I41&gt;39,"M40",IF(I41&gt;29,"M30",IF(I41&gt;19,"M20",IF(I41&lt;20,"M16")))))))</f>
        <v>M40</v>
      </c>
      <c r="K41" s="17">
        <v>0.04340277777777778</v>
      </c>
    </row>
    <row r="42" spans="1:11" ht="12.75">
      <c r="A42" s="26">
        <v>41</v>
      </c>
      <c r="B42" s="14" t="s">
        <v>309</v>
      </c>
      <c r="C42" s="14">
        <v>331</v>
      </c>
      <c r="D42" s="14">
        <v>1990</v>
      </c>
      <c r="E42" s="15" t="s">
        <v>12</v>
      </c>
      <c r="F42" s="14" t="s">
        <v>108</v>
      </c>
      <c r="G42" s="14" t="s">
        <v>50</v>
      </c>
      <c r="H42" s="14" t="s">
        <v>11</v>
      </c>
      <c r="I42" s="12">
        <f t="shared" si="0"/>
        <v>19</v>
      </c>
      <c r="J42" s="11" t="str">
        <f>IF(I42&gt;69,"M70",IF(I42&gt;59,"M60",IF(I42&gt;49,"M50",IF(I42&gt;39,"M40",IF(I42&gt;29,"M30",IF(I42&gt;19,"M20",IF(I42&lt;20,"M16")))))))</f>
        <v>M16</v>
      </c>
      <c r="K42" s="17">
        <v>0.04341435185185185</v>
      </c>
    </row>
    <row r="43" spans="1:12" ht="12.75">
      <c r="A43" s="26">
        <v>42</v>
      </c>
      <c r="B43" s="14" t="s">
        <v>46</v>
      </c>
      <c r="C43" s="14">
        <v>13</v>
      </c>
      <c r="D43" s="14">
        <v>1989</v>
      </c>
      <c r="E43" s="15" t="s">
        <v>12</v>
      </c>
      <c r="F43" s="14" t="s">
        <v>9</v>
      </c>
      <c r="G43" s="14" t="s">
        <v>47</v>
      </c>
      <c r="H43" s="14" t="s">
        <v>11</v>
      </c>
      <c r="I43" s="12">
        <f t="shared" si="0"/>
        <v>20</v>
      </c>
      <c r="J43" s="11" t="str">
        <f>IF(I43&gt;69,"M70",IF(I43&gt;59,"M60",IF(I43&gt;49,"M50",IF(I43&gt;39,"M40",IF(I43&gt;29,"M30",IF(I43&gt;19,"M20",IF(I43&lt;20,"M16")))))))</f>
        <v>M20</v>
      </c>
      <c r="K43" s="17">
        <v>0.04341435185185185</v>
      </c>
      <c r="L43" s="12"/>
    </row>
    <row r="44" spans="1:11" ht="18" customHeight="1">
      <c r="A44" s="26">
        <v>43</v>
      </c>
      <c r="B44" s="14" t="s">
        <v>134</v>
      </c>
      <c r="C44" s="14">
        <v>375</v>
      </c>
      <c r="D44" s="14">
        <v>1963</v>
      </c>
      <c r="E44" s="15" t="s">
        <v>12</v>
      </c>
      <c r="F44" s="14" t="s">
        <v>135</v>
      </c>
      <c r="G44" s="14" t="s">
        <v>136</v>
      </c>
      <c r="H44" s="14" t="s">
        <v>11</v>
      </c>
      <c r="I44" s="12">
        <f t="shared" si="0"/>
        <v>46</v>
      </c>
      <c r="J44" s="11" t="str">
        <f>IF(I44&gt;69,"M70",IF(I44&gt;59,"M60",IF(I44&gt;49,"M50",IF(I44&gt;39,"M40",IF(I44&gt;29,"M30",IF(I44&gt;19,"M20",IF(I44&lt;20,"M16")))))))</f>
        <v>M40</v>
      </c>
      <c r="K44" s="17">
        <v>0.04355324074074074</v>
      </c>
    </row>
    <row r="45" spans="1:12" ht="12.75">
      <c r="A45" s="26">
        <v>44</v>
      </c>
      <c r="B45" s="14"/>
      <c r="C45" s="14">
        <v>391</v>
      </c>
      <c r="D45" s="14"/>
      <c r="E45" s="15"/>
      <c r="F45" s="14" t="s">
        <v>9</v>
      </c>
      <c r="G45" s="14"/>
      <c r="H45" s="14"/>
      <c r="K45" s="17">
        <v>0.04356481481481481</v>
      </c>
      <c r="L45" s="12"/>
    </row>
    <row r="46" spans="1:12" ht="12.75">
      <c r="A46" s="26">
        <v>45</v>
      </c>
      <c r="B46" s="12" t="s">
        <v>378</v>
      </c>
      <c r="C46" s="12">
        <v>336</v>
      </c>
      <c r="D46" s="12">
        <v>1972</v>
      </c>
      <c r="E46" s="13" t="s">
        <v>12</v>
      </c>
      <c r="F46" s="12" t="s">
        <v>9</v>
      </c>
      <c r="G46" s="12" t="s">
        <v>10</v>
      </c>
      <c r="H46" s="12" t="s">
        <v>11</v>
      </c>
      <c r="I46" s="12">
        <f aca="true" t="shared" si="2" ref="I46:I109">2009-D46</f>
        <v>37</v>
      </c>
      <c r="J46" s="11" t="str">
        <f aca="true" t="shared" si="3" ref="J46:J61">IF(I46&gt;69,"M70",IF(I46&gt;59,"M60",IF(I46&gt;49,"M50",IF(I46&gt;39,"M40",IF(I46&gt;29,"M30",IF(I46&gt;19,"M20",IF(I46&lt;20,"M16")))))))</f>
        <v>M30</v>
      </c>
      <c r="K46" s="17">
        <v>0.043576388888888894</v>
      </c>
      <c r="L46" s="12"/>
    </row>
    <row r="47" spans="1:11" ht="12.75">
      <c r="A47" s="26">
        <v>46</v>
      </c>
      <c r="B47" s="14" t="s">
        <v>227</v>
      </c>
      <c r="C47" s="14">
        <v>338</v>
      </c>
      <c r="D47" s="14">
        <v>1965</v>
      </c>
      <c r="E47" s="15" t="s">
        <v>12</v>
      </c>
      <c r="F47" s="14" t="s">
        <v>228</v>
      </c>
      <c r="G47" s="14" t="s">
        <v>229</v>
      </c>
      <c r="H47" s="14" t="s">
        <v>11</v>
      </c>
      <c r="I47" s="12">
        <f t="shared" si="2"/>
        <v>44</v>
      </c>
      <c r="J47" s="11" t="str">
        <f t="shared" si="3"/>
        <v>M40</v>
      </c>
      <c r="K47" s="17">
        <v>0.04370370370370371</v>
      </c>
    </row>
    <row r="48" spans="1:11" ht="12.75">
      <c r="A48" s="26">
        <v>47</v>
      </c>
      <c r="B48" s="14" t="s">
        <v>177</v>
      </c>
      <c r="C48" s="14">
        <v>233</v>
      </c>
      <c r="D48" s="14">
        <v>1943</v>
      </c>
      <c r="E48" s="15" t="s">
        <v>12</v>
      </c>
      <c r="F48" s="14" t="s">
        <v>9</v>
      </c>
      <c r="G48" s="14" t="s">
        <v>178</v>
      </c>
      <c r="H48" s="14" t="s">
        <v>11</v>
      </c>
      <c r="I48" s="12">
        <f t="shared" si="2"/>
        <v>66</v>
      </c>
      <c r="J48" s="11" t="str">
        <f t="shared" si="3"/>
        <v>M60</v>
      </c>
      <c r="K48" s="17">
        <v>0.04372685185185185</v>
      </c>
    </row>
    <row r="49" spans="1:11" ht="12.75">
      <c r="A49" s="26">
        <v>48</v>
      </c>
      <c r="B49" s="14" t="s">
        <v>126</v>
      </c>
      <c r="C49" s="14">
        <v>389</v>
      </c>
      <c r="D49" s="14">
        <v>1963</v>
      </c>
      <c r="E49" s="15" t="s">
        <v>12</v>
      </c>
      <c r="F49" s="14" t="s">
        <v>127</v>
      </c>
      <c r="G49" s="14" t="s">
        <v>128</v>
      </c>
      <c r="H49" s="14" t="s">
        <v>11</v>
      </c>
      <c r="I49" s="12">
        <f t="shared" si="2"/>
        <v>46</v>
      </c>
      <c r="J49" s="11" t="str">
        <f t="shared" si="3"/>
        <v>M40</v>
      </c>
      <c r="K49" s="17">
        <v>0.04378472222222222</v>
      </c>
    </row>
    <row r="50" spans="1:11" ht="12.75">
      <c r="A50" s="26">
        <v>49</v>
      </c>
      <c r="B50" s="14" t="s">
        <v>72</v>
      </c>
      <c r="C50" s="14">
        <v>265</v>
      </c>
      <c r="D50" s="14">
        <v>1958</v>
      </c>
      <c r="E50" s="15" t="s">
        <v>12</v>
      </c>
      <c r="F50" s="14" t="s">
        <v>9</v>
      </c>
      <c r="G50" s="14" t="s">
        <v>73</v>
      </c>
      <c r="H50" s="14" t="s">
        <v>11</v>
      </c>
      <c r="I50" s="12">
        <f t="shared" si="2"/>
        <v>51</v>
      </c>
      <c r="J50" s="11" t="str">
        <f t="shared" si="3"/>
        <v>M50</v>
      </c>
      <c r="K50" s="17">
        <v>0.04383101851851851</v>
      </c>
    </row>
    <row r="51" spans="1:12" ht="12.75">
      <c r="A51" s="26">
        <v>50</v>
      </c>
      <c r="B51" s="14" t="s">
        <v>282</v>
      </c>
      <c r="C51" s="14">
        <v>197</v>
      </c>
      <c r="D51" s="14">
        <v>1980</v>
      </c>
      <c r="E51" s="15" t="s">
        <v>12</v>
      </c>
      <c r="F51" s="14" t="s">
        <v>34</v>
      </c>
      <c r="G51" s="14" t="s">
        <v>283</v>
      </c>
      <c r="H51" s="14" t="s">
        <v>11</v>
      </c>
      <c r="I51" s="12">
        <f t="shared" si="2"/>
        <v>29</v>
      </c>
      <c r="J51" s="11" t="str">
        <f t="shared" si="3"/>
        <v>M20</v>
      </c>
      <c r="K51" s="17">
        <v>0.04388888888888889</v>
      </c>
      <c r="L51" s="12"/>
    </row>
    <row r="52" spans="1:11" ht="12.75">
      <c r="A52" s="26">
        <v>51</v>
      </c>
      <c r="B52" s="12" t="s">
        <v>437</v>
      </c>
      <c r="C52" s="12">
        <v>212</v>
      </c>
      <c r="D52" s="12">
        <v>1977</v>
      </c>
      <c r="E52" s="13" t="s">
        <v>12</v>
      </c>
      <c r="F52" s="12" t="s">
        <v>438</v>
      </c>
      <c r="G52" s="12" t="s">
        <v>143</v>
      </c>
      <c r="H52" s="12" t="s">
        <v>11</v>
      </c>
      <c r="I52" s="12">
        <f t="shared" si="2"/>
        <v>32</v>
      </c>
      <c r="J52" s="11" t="str">
        <f t="shared" si="3"/>
        <v>M30</v>
      </c>
      <c r="K52" s="17">
        <v>0.04393518518518519</v>
      </c>
    </row>
    <row r="53" spans="1:11" ht="12.75">
      <c r="A53" s="26">
        <v>52</v>
      </c>
      <c r="B53" s="14" t="s">
        <v>96</v>
      </c>
      <c r="C53" s="14">
        <v>189</v>
      </c>
      <c r="D53" s="14">
        <v>1963</v>
      </c>
      <c r="E53" s="15" t="s">
        <v>12</v>
      </c>
      <c r="F53" s="14" t="s">
        <v>9</v>
      </c>
      <c r="G53" s="14" t="s">
        <v>65</v>
      </c>
      <c r="H53" s="14" t="s">
        <v>11</v>
      </c>
      <c r="I53" s="12">
        <f t="shared" si="2"/>
        <v>46</v>
      </c>
      <c r="J53" s="11" t="str">
        <f t="shared" si="3"/>
        <v>M40</v>
      </c>
      <c r="K53" s="17">
        <v>0.0440162037037037</v>
      </c>
    </row>
    <row r="54" spans="1:11" ht="12.75">
      <c r="A54" s="26">
        <v>53</v>
      </c>
      <c r="B54" s="14" t="s">
        <v>203</v>
      </c>
      <c r="C54" s="14">
        <v>304</v>
      </c>
      <c r="D54" s="14">
        <v>1976</v>
      </c>
      <c r="E54" s="15" t="s">
        <v>12</v>
      </c>
      <c r="F54" s="14" t="s">
        <v>106</v>
      </c>
      <c r="G54" s="14" t="s">
        <v>204</v>
      </c>
      <c r="H54" s="14" t="s">
        <v>11</v>
      </c>
      <c r="I54" s="12">
        <f t="shared" si="2"/>
        <v>33</v>
      </c>
      <c r="J54" s="11" t="str">
        <f t="shared" si="3"/>
        <v>M30</v>
      </c>
      <c r="K54" s="17">
        <v>0.04403935185185185</v>
      </c>
    </row>
    <row r="55" spans="1:12" ht="12.75">
      <c r="A55" s="26">
        <v>54</v>
      </c>
      <c r="B55" s="14" t="s">
        <v>105</v>
      </c>
      <c r="C55" s="14">
        <v>305</v>
      </c>
      <c r="D55" s="14">
        <v>1975</v>
      </c>
      <c r="E55" s="15" t="s">
        <v>12</v>
      </c>
      <c r="F55" s="14" t="s">
        <v>106</v>
      </c>
      <c r="G55" s="14" t="s">
        <v>107</v>
      </c>
      <c r="H55" s="14" t="s">
        <v>11</v>
      </c>
      <c r="I55" s="12">
        <f t="shared" si="2"/>
        <v>34</v>
      </c>
      <c r="J55" s="11" t="str">
        <f t="shared" si="3"/>
        <v>M30</v>
      </c>
      <c r="K55" s="17">
        <v>0.0440625</v>
      </c>
      <c r="L55" s="12"/>
    </row>
    <row r="56" spans="1:11" ht="12.75">
      <c r="A56" s="26">
        <v>55</v>
      </c>
      <c r="B56" s="14" t="s">
        <v>131</v>
      </c>
      <c r="C56" s="14">
        <v>363</v>
      </c>
      <c r="D56" s="14">
        <v>1992</v>
      </c>
      <c r="E56" s="15" t="s">
        <v>12</v>
      </c>
      <c r="F56" s="14" t="s">
        <v>121</v>
      </c>
      <c r="G56" s="14" t="s">
        <v>68</v>
      </c>
      <c r="H56" s="14" t="s">
        <v>11</v>
      </c>
      <c r="I56" s="12">
        <f t="shared" si="2"/>
        <v>17</v>
      </c>
      <c r="J56" s="11" t="str">
        <f t="shared" si="3"/>
        <v>M16</v>
      </c>
      <c r="K56" s="17">
        <v>0.04429398148148148</v>
      </c>
    </row>
    <row r="57" spans="1:11" ht="12.75">
      <c r="A57" s="26">
        <v>56</v>
      </c>
      <c r="B57" s="14" t="s">
        <v>271</v>
      </c>
      <c r="C57" s="14">
        <v>258</v>
      </c>
      <c r="D57" s="14">
        <v>1976</v>
      </c>
      <c r="E57" s="15" t="s">
        <v>12</v>
      </c>
      <c r="F57" s="14" t="s">
        <v>272</v>
      </c>
      <c r="G57" s="14" t="s">
        <v>20</v>
      </c>
      <c r="H57" s="14" t="s">
        <v>11</v>
      </c>
      <c r="I57" s="12">
        <f t="shared" si="2"/>
        <v>33</v>
      </c>
      <c r="J57" s="11" t="str">
        <f t="shared" si="3"/>
        <v>M30</v>
      </c>
      <c r="K57" s="17">
        <v>0.04434027777777778</v>
      </c>
    </row>
    <row r="58" spans="1:11" ht="12.75">
      <c r="A58" s="26">
        <v>57</v>
      </c>
      <c r="B58" s="14" t="s">
        <v>219</v>
      </c>
      <c r="C58" s="14">
        <v>316</v>
      </c>
      <c r="D58" s="14">
        <v>1956</v>
      </c>
      <c r="E58" s="15" t="s">
        <v>12</v>
      </c>
      <c r="F58" s="14" t="s">
        <v>220</v>
      </c>
      <c r="G58" s="14" t="s">
        <v>39</v>
      </c>
      <c r="H58" s="14" t="s">
        <v>11</v>
      </c>
      <c r="I58" s="12">
        <f t="shared" si="2"/>
        <v>53</v>
      </c>
      <c r="J58" s="11" t="str">
        <f t="shared" si="3"/>
        <v>M50</v>
      </c>
      <c r="K58" s="17">
        <v>0.044432870370370366</v>
      </c>
    </row>
    <row r="59" spans="1:11" ht="12.75">
      <c r="A59" s="26">
        <v>58</v>
      </c>
      <c r="B59" s="12" t="s">
        <v>446</v>
      </c>
      <c r="C59" s="12">
        <v>204</v>
      </c>
      <c r="D59" s="12">
        <v>1992</v>
      </c>
      <c r="E59" s="13" t="s">
        <v>12</v>
      </c>
      <c r="F59" s="12" t="s">
        <v>193</v>
      </c>
      <c r="G59" s="12" t="s">
        <v>85</v>
      </c>
      <c r="H59" s="12" t="s">
        <v>11</v>
      </c>
      <c r="I59" s="12">
        <f t="shared" si="2"/>
        <v>17</v>
      </c>
      <c r="J59" s="11" t="str">
        <f t="shared" si="3"/>
        <v>M16</v>
      </c>
      <c r="K59" s="17">
        <v>0.04466435185185185</v>
      </c>
    </row>
    <row r="60" spans="1:11" ht="12.75">
      <c r="A60" s="26">
        <v>59</v>
      </c>
      <c r="B60" s="14" t="s">
        <v>197</v>
      </c>
      <c r="C60" s="14">
        <v>186</v>
      </c>
      <c r="D60" s="14">
        <v>1975</v>
      </c>
      <c r="E60" s="15" t="s">
        <v>12</v>
      </c>
      <c r="F60" s="14" t="s">
        <v>9</v>
      </c>
      <c r="G60" s="14" t="s">
        <v>45</v>
      </c>
      <c r="H60" s="14" t="s">
        <v>11</v>
      </c>
      <c r="I60" s="12">
        <f t="shared" si="2"/>
        <v>34</v>
      </c>
      <c r="J60" s="11" t="str">
        <f t="shared" si="3"/>
        <v>M30</v>
      </c>
      <c r="K60" s="17">
        <v>0.04469907407407408</v>
      </c>
    </row>
    <row r="61" spans="1:11" ht="12.75">
      <c r="A61" s="26">
        <v>60</v>
      </c>
      <c r="B61" s="14" t="s">
        <v>223</v>
      </c>
      <c r="C61" s="14">
        <v>289</v>
      </c>
      <c r="D61" s="14">
        <v>1974</v>
      </c>
      <c r="E61" s="15" t="s">
        <v>12</v>
      </c>
      <c r="F61" s="14" t="s">
        <v>224</v>
      </c>
      <c r="G61" s="14" t="s">
        <v>225</v>
      </c>
      <c r="H61" s="14" t="s">
        <v>11</v>
      </c>
      <c r="I61" s="12">
        <f t="shared" si="2"/>
        <v>35</v>
      </c>
      <c r="J61" s="11" t="str">
        <f t="shared" si="3"/>
        <v>M30</v>
      </c>
      <c r="K61" s="17">
        <v>0.04486111111111111</v>
      </c>
    </row>
    <row r="62" spans="1:11" ht="13.5" customHeight="1">
      <c r="A62" s="26">
        <v>61</v>
      </c>
      <c r="B62" s="12" t="s">
        <v>347</v>
      </c>
      <c r="C62" s="12">
        <v>394</v>
      </c>
      <c r="D62" s="12">
        <v>1978</v>
      </c>
      <c r="E62" s="13" t="s">
        <v>8</v>
      </c>
      <c r="F62" s="12" t="s">
        <v>348</v>
      </c>
      <c r="G62" s="12" t="s">
        <v>349</v>
      </c>
      <c r="H62" s="12" t="s">
        <v>333</v>
      </c>
      <c r="I62" s="12">
        <f t="shared" si="2"/>
        <v>31</v>
      </c>
      <c r="J62" s="11" t="str">
        <f>IF(I62&gt;49,"K50",IF(I62&gt;29,"K30",IF(I62&lt;30,"K16")))</f>
        <v>K30</v>
      </c>
      <c r="K62" s="17">
        <v>0.04488425925925926</v>
      </c>
    </row>
    <row r="63" spans="1:11" ht="12.75">
      <c r="A63" s="26">
        <v>62</v>
      </c>
      <c r="B63" s="14" t="s">
        <v>254</v>
      </c>
      <c r="C63" s="14">
        <v>299</v>
      </c>
      <c r="D63" s="14">
        <v>1968</v>
      </c>
      <c r="E63" s="15" t="s">
        <v>12</v>
      </c>
      <c r="F63" s="14" t="s">
        <v>9</v>
      </c>
      <c r="G63" s="14" t="s">
        <v>107</v>
      </c>
      <c r="H63" s="14" t="s">
        <v>11</v>
      </c>
      <c r="I63" s="12">
        <f t="shared" si="2"/>
        <v>41</v>
      </c>
      <c r="J63" s="11" t="str">
        <f>IF(I63&gt;69,"M70",IF(I63&gt;59,"M60",IF(I63&gt;49,"M50",IF(I63&gt;39,"M40",IF(I63&gt;29,"M30",IF(I63&gt;19,"M20",IF(I63&lt;20,"M16")))))))</f>
        <v>M40</v>
      </c>
      <c r="K63" s="17">
        <v>0.04494212962962963</v>
      </c>
    </row>
    <row r="64" spans="1:11" ht="12.75">
      <c r="A64" s="26">
        <v>63</v>
      </c>
      <c r="B64" s="14" t="s">
        <v>292</v>
      </c>
      <c r="C64" s="14">
        <v>11</v>
      </c>
      <c r="D64" s="14">
        <v>1962</v>
      </c>
      <c r="E64" s="15" t="s">
        <v>12</v>
      </c>
      <c r="F64" s="14" t="s">
        <v>293</v>
      </c>
      <c r="G64" s="14" t="s">
        <v>47</v>
      </c>
      <c r="H64" s="14" t="s">
        <v>11</v>
      </c>
      <c r="I64" s="12">
        <f t="shared" si="2"/>
        <v>47</v>
      </c>
      <c r="J64" s="11" t="str">
        <f>IF(I64&gt;69,"M70",IF(I64&gt;59,"M60",IF(I64&gt;49,"M50",IF(I64&gt;39,"M40",IF(I64&gt;29,"M30",IF(I64&gt;19,"M20",IF(I64&lt;20,"M16")))))))</f>
        <v>M40</v>
      </c>
      <c r="K64" s="17">
        <v>0.04496527777777778</v>
      </c>
    </row>
    <row r="65" spans="1:11" ht="12.75">
      <c r="A65" s="26">
        <v>64</v>
      </c>
      <c r="B65" s="14" t="s">
        <v>276</v>
      </c>
      <c r="C65" s="14">
        <v>249</v>
      </c>
      <c r="D65" s="14">
        <v>1970</v>
      </c>
      <c r="E65" s="15" t="s">
        <v>12</v>
      </c>
      <c r="F65" s="14" t="s">
        <v>34</v>
      </c>
      <c r="G65" s="14" t="s">
        <v>277</v>
      </c>
      <c r="H65" s="14" t="s">
        <v>11</v>
      </c>
      <c r="I65" s="12">
        <f t="shared" si="2"/>
        <v>39</v>
      </c>
      <c r="J65" s="11" t="str">
        <f>IF(I65&gt;69,"M70",IF(I65&gt;59,"M60",IF(I65&gt;49,"M50",IF(I65&gt;39,"M40",IF(I65&gt;29,"M30",IF(I65&gt;19,"M20",IF(I65&lt;20,"M16")))))))</f>
        <v>M30</v>
      </c>
      <c r="K65" s="17">
        <v>0.044988425925925925</v>
      </c>
    </row>
    <row r="66" spans="1:11" ht="12.75">
      <c r="A66" s="26">
        <v>65</v>
      </c>
      <c r="B66" s="14" t="s">
        <v>66</v>
      </c>
      <c r="C66" s="14">
        <v>366</v>
      </c>
      <c r="D66" s="14">
        <v>1981</v>
      </c>
      <c r="E66" s="15" t="s">
        <v>8</v>
      </c>
      <c r="F66" s="14" t="s">
        <v>67</v>
      </c>
      <c r="G66" s="14" t="s">
        <v>68</v>
      </c>
      <c r="H66" s="14" t="s">
        <v>11</v>
      </c>
      <c r="I66" s="12">
        <f t="shared" si="2"/>
        <v>28</v>
      </c>
      <c r="J66" s="11" t="str">
        <f>IF(I66&gt;49,"K50",IF(I66&gt;29,"K30",IF(I66&lt;30,"K16")))</f>
        <v>K16</v>
      </c>
      <c r="K66" s="17">
        <v>0.045</v>
      </c>
    </row>
    <row r="67" spans="1:11" ht="12.75">
      <c r="A67" s="26">
        <v>66</v>
      </c>
      <c r="B67" s="12" t="s">
        <v>413</v>
      </c>
      <c r="C67" s="12">
        <v>279</v>
      </c>
      <c r="D67" s="12">
        <v>1959</v>
      </c>
      <c r="E67" s="13" t="s">
        <v>12</v>
      </c>
      <c r="F67" s="12" t="s">
        <v>414</v>
      </c>
      <c r="G67" s="12" t="s">
        <v>415</v>
      </c>
      <c r="H67" s="12" t="s">
        <v>11</v>
      </c>
      <c r="I67" s="12">
        <f t="shared" si="2"/>
        <v>50</v>
      </c>
      <c r="J67" s="11" t="str">
        <f aca="true" t="shared" si="4" ref="J67:J75">IF(I67&gt;69,"M70",IF(I67&gt;59,"M60",IF(I67&gt;49,"M50",IF(I67&gt;39,"M40",IF(I67&gt;29,"M30",IF(I67&gt;19,"M20",IF(I67&lt;20,"M16")))))))</f>
        <v>M50</v>
      </c>
      <c r="K67" s="17">
        <v>0.04506944444444445</v>
      </c>
    </row>
    <row r="68" spans="1:11" ht="12.75">
      <c r="A68" s="26">
        <v>67</v>
      </c>
      <c r="B68" s="14" t="s">
        <v>217</v>
      </c>
      <c r="C68" s="14">
        <v>237</v>
      </c>
      <c r="D68" s="14">
        <v>1972</v>
      </c>
      <c r="E68" s="15" t="s">
        <v>12</v>
      </c>
      <c r="F68" s="14" t="s">
        <v>218</v>
      </c>
      <c r="G68" s="14" t="s">
        <v>71</v>
      </c>
      <c r="H68" s="14" t="s">
        <v>11</v>
      </c>
      <c r="I68" s="12">
        <f t="shared" si="2"/>
        <v>37</v>
      </c>
      <c r="J68" s="11" t="str">
        <f t="shared" si="4"/>
        <v>M30</v>
      </c>
      <c r="K68" s="17">
        <v>0.045231481481481484</v>
      </c>
    </row>
    <row r="69" spans="1:11" ht="12.75">
      <c r="A69" s="26">
        <v>68</v>
      </c>
      <c r="B69" s="12" t="s">
        <v>445</v>
      </c>
      <c r="C69" s="12">
        <v>205</v>
      </c>
      <c r="D69" s="12">
        <v>1993</v>
      </c>
      <c r="E69" s="13" t="s">
        <v>12</v>
      </c>
      <c r="F69" s="12" t="s">
        <v>193</v>
      </c>
      <c r="G69" s="12" t="s">
        <v>85</v>
      </c>
      <c r="H69" s="12" t="s">
        <v>11</v>
      </c>
      <c r="I69" s="12">
        <f t="shared" si="2"/>
        <v>16</v>
      </c>
      <c r="J69" s="11" t="str">
        <f t="shared" si="4"/>
        <v>M16</v>
      </c>
      <c r="K69" s="17">
        <v>0.04549768518518518</v>
      </c>
    </row>
    <row r="70" spans="1:11" ht="12.75">
      <c r="A70" s="26">
        <v>69</v>
      </c>
      <c r="B70" s="14" t="s">
        <v>267</v>
      </c>
      <c r="C70" s="14">
        <v>268</v>
      </c>
      <c r="D70" s="14">
        <v>1961</v>
      </c>
      <c r="E70" s="15" t="s">
        <v>12</v>
      </c>
      <c r="F70" s="14" t="s">
        <v>65</v>
      </c>
      <c r="G70" s="14" t="s">
        <v>65</v>
      </c>
      <c r="H70" s="14" t="s">
        <v>11</v>
      </c>
      <c r="I70" s="12">
        <f t="shared" si="2"/>
        <v>48</v>
      </c>
      <c r="J70" s="11" t="str">
        <f t="shared" si="4"/>
        <v>M40</v>
      </c>
      <c r="K70" s="17">
        <v>0.04559027777777778</v>
      </c>
    </row>
    <row r="71" spans="1:11" ht="12.75">
      <c r="A71" s="26">
        <v>70</v>
      </c>
      <c r="B71" s="14" t="s">
        <v>237</v>
      </c>
      <c r="C71" s="14">
        <v>17</v>
      </c>
      <c r="D71" s="14">
        <v>1965</v>
      </c>
      <c r="E71" s="15" t="s">
        <v>12</v>
      </c>
      <c r="F71" s="14" t="s">
        <v>60</v>
      </c>
      <c r="G71" s="14" t="s">
        <v>26</v>
      </c>
      <c r="H71" s="14" t="s">
        <v>11</v>
      </c>
      <c r="I71" s="12">
        <f t="shared" si="2"/>
        <v>44</v>
      </c>
      <c r="J71" s="11" t="str">
        <f t="shared" si="4"/>
        <v>M40</v>
      </c>
      <c r="K71" s="17">
        <v>0.04568287037037037</v>
      </c>
    </row>
    <row r="72" spans="1:11" ht="12.75">
      <c r="A72" s="26">
        <v>71</v>
      </c>
      <c r="B72" s="14" t="s">
        <v>306</v>
      </c>
      <c r="C72" s="14">
        <v>198</v>
      </c>
      <c r="D72" s="14">
        <v>1967</v>
      </c>
      <c r="E72" s="15" t="s">
        <v>12</v>
      </c>
      <c r="F72" s="14" t="s">
        <v>81</v>
      </c>
      <c r="G72" s="14" t="s">
        <v>82</v>
      </c>
      <c r="H72" s="14" t="s">
        <v>11</v>
      </c>
      <c r="I72" s="12">
        <f t="shared" si="2"/>
        <v>42</v>
      </c>
      <c r="J72" s="11" t="str">
        <f t="shared" si="4"/>
        <v>M40</v>
      </c>
      <c r="K72" s="17">
        <v>0.045717592592592594</v>
      </c>
    </row>
    <row r="73" spans="1:13" ht="12.75">
      <c r="A73" s="26">
        <v>72</v>
      </c>
      <c r="B73" s="14" t="s">
        <v>250</v>
      </c>
      <c r="C73" s="14">
        <v>274</v>
      </c>
      <c r="D73" s="14">
        <v>1955</v>
      </c>
      <c r="E73" s="15" t="s">
        <v>12</v>
      </c>
      <c r="F73" s="14" t="s">
        <v>64</v>
      </c>
      <c r="G73" s="14" t="s">
        <v>65</v>
      </c>
      <c r="H73" s="14" t="s">
        <v>11</v>
      </c>
      <c r="I73" s="12">
        <f t="shared" si="2"/>
        <v>54</v>
      </c>
      <c r="J73" s="11" t="str">
        <f t="shared" si="4"/>
        <v>M50</v>
      </c>
      <c r="K73" s="17">
        <v>0.051145833333333335</v>
      </c>
      <c r="M73" s="12" t="s">
        <v>466</v>
      </c>
    </row>
    <row r="74" spans="1:11" ht="12.75">
      <c r="A74" s="26">
        <v>73</v>
      </c>
      <c r="B74" s="12" t="s">
        <v>456</v>
      </c>
      <c r="C74" s="12">
        <v>183</v>
      </c>
      <c r="D74" s="12">
        <v>1949</v>
      </c>
      <c r="E74" s="13" t="s">
        <v>12</v>
      </c>
      <c r="F74" s="12" t="s">
        <v>457</v>
      </c>
      <c r="G74" s="12" t="s">
        <v>458</v>
      </c>
      <c r="H74" s="12" t="s">
        <v>11</v>
      </c>
      <c r="I74" s="12">
        <f t="shared" si="2"/>
        <v>60</v>
      </c>
      <c r="J74" s="11" t="str">
        <f t="shared" si="4"/>
        <v>M60</v>
      </c>
      <c r="K74" s="17">
        <v>0.04577546296296297</v>
      </c>
    </row>
    <row r="75" spans="1:11" ht="12.75">
      <c r="A75" s="26">
        <v>74</v>
      </c>
      <c r="B75" s="14" t="s">
        <v>76</v>
      </c>
      <c r="C75" s="14">
        <v>24</v>
      </c>
      <c r="D75" s="14">
        <v>1940</v>
      </c>
      <c r="E75" s="15" t="s">
        <v>12</v>
      </c>
      <c r="F75" s="14" t="s">
        <v>60</v>
      </c>
      <c r="G75" s="14" t="s">
        <v>26</v>
      </c>
      <c r="H75" s="14" t="s">
        <v>11</v>
      </c>
      <c r="I75" s="12">
        <f t="shared" si="2"/>
        <v>69</v>
      </c>
      <c r="J75" s="11" t="str">
        <f t="shared" si="4"/>
        <v>M60</v>
      </c>
      <c r="K75" s="17">
        <v>0.04581018518518518</v>
      </c>
    </row>
    <row r="76" spans="1:11" ht="12.75">
      <c r="A76" s="26">
        <v>75</v>
      </c>
      <c r="B76" s="14" t="s">
        <v>57</v>
      </c>
      <c r="C76" s="14">
        <v>260</v>
      </c>
      <c r="D76" s="14">
        <v>1964</v>
      </c>
      <c r="E76" s="15" t="s">
        <v>8</v>
      </c>
      <c r="F76" s="14" t="s">
        <v>9</v>
      </c>
      <c r="G76" s="14" t="s">
        <v>58</v>
      </c>
      <c r="H76" s="14" t="s">
        <v>11</v>
      </c>
      <c r="I76" s="12">
        <f t="shared" si="2"/>
        <v>45</v>
      </c>
      <c r="J76" s="11" t="str">
        <f>IF(I76&gt;49,"K50",IF(I76&gt;29,"K30",IF(I76&lt;30,"K16")))</f>
        <v>K30</v>
      </c>
      <c r="K76" s="17">
        <v>0.04583333333333334</v>
      </c>
    </row>
    <row r="77" spans="1:11" ht="12.75">
      <c r="A77" s="26">
        <v>76</v>
      </c>
      <c r="B77" s="12" t="s">
        <v>416</v>
      </c>
      <c r="C77" s="12">
        <v>278</v>
      </c>
      <c r="D77" s="12">
        <v>1958</v>
      </c>
      <c r="E77" s="13" t="s">
        <v>12</v>
      </c>
      <c r="F77" s="12" t="s">
        <v>414</v>
      </c>
      <c r="G77" s="12" t="s">
        <v>415</v>
      </c>
      <c r="H77" s="12" t="s">
        <v>11</v>
      </c>
      <c r="I77" s="12">
        <f t="shared" si="2"/>
        <v>51</v>
      </c>
      <c r="J77" s="11" t="str">
        <f aca="true" t="shared" si="5" ref="J77:J101">IF(I77&gt;69,"M70",IF(I77&gt;59,"M60",IF(I77&gt;49,"M50",IF(I77&gt;39,"M40",IF(I77&gt;29,"M30",IF(I77&gt;19,"M20",IF(I77&lt;20,"M16")))))))</f>
        <v>M50</v>
      </c>
      <c r="K77" s="17">
        <v>0.04587962962962963</v>
      </c>
    </row>
    <row r="78" spans="1:11" ht="12.75">
      <c r="A78" s="26">
        <v>77</v>
      </c>
      <c r="B78" s="14" t="s">
        <v>174</v>
      </c>
      <c r="C78" s="14">
        <v>192</v>
      </c>
      <c r="D78" s="14">
        <v>1976</v>
      </c>
      <c r="E78" s="15" t="s">
        <v>12</v>
      </c>
      <c r="F78" s="14" t="s">
        <v>175</v>
      </c>
      <c r="G78" s="14" t="s">
        <v>176</v>
      </c>
      <c r="H78" s="14" t="s">
        <v>11</v>
      </c>
      <c r="I78" s="12">
        <f t="shared" si="2"/>
        <v>33</v>
      </c>
      <c r="J78" s="11" t="str">
        <f t="shared" si="5"/>
        <v>M30</v>
      </c>
      <c r="K78" s="17">
        <v>0.045925925925925926</v>
      </c>
    </row>
    <row r="79" spans="1:11" ht="12.75">
      <c r="A79" s="26">
        <v>78</v>
      </c>
      <c r="B79" s="14" t="s">
        <v>315</v>
      </c>
      <c r="C79" s="14">
        <v>261</v>
      </c>
      <c r="D79" s="14">
        <v>1971</v>
      </c>
      <c r="E79" s="15" t="s">
        <v>12</v>
      </c>
      <c r="F79" s="14" t="s">
        <v>316</v>
      </c>
      <c r="G79" s="14" t="s">
        <v>317</v>
      </c>
      <c r="H79" s="14" t="s">
        <v>11</v>
      </c>
      <c r="I79" s="12">
        <f t="shared" si="2"/>
        <v>38</v>
      </c>
      <c r="J79" s="11" t="str">
        <f t="shared" si="5"/>
        <v>M30</v>
      </c>
      <c r="K79" s="17">
        <v>0.04604166666666667</v>
      </c>
    </row>
    <row r="80" spans="1:11" ht="12.75">
      <c r="A80" s="26">
        <v>79</v>
      </c>
      <c r="B80" s="12" t="s">
        <v>354</v>
      </c>
      <c r="C80" s="12">
        <v>384</v>
      </c>
      <c r="D80" s="12">
        <v>1974</v>
      </c>
      <c r="E80" s="13" t="s">
        <v>12</v>
      </c>
      <c r="F80" s="12" t="s">
        <v>193</v>
      </c>
      <c r="G80" s="12" t="s">
        <v>85</v>
      </c>
      <c r="H80" s="12" t="s">
        <v>333</v>
      </c>
      <c r="I80" s="12">
        <f t="shared" si="2"/>
        <v>35</v>
      </c>
      <c r="J80" s="11" t="str">
        <f t="shared" si="5"/>
        <v>M30</v>
      </c>
      <c r="K80" s="17">
        <v>0.046099537037037036</v>
      </c>
    </row>
    <row r="81" spans="1:13" ht="12.75">
      <c r="A81" s="26">
        <v>80</v>
      </c>
      <c r="B81" s="12" t="s">
        <v>435</v>
      </c>
      <c r="C81" s="12">
        <v>216</v>
      </c>
      <c r="D81" s="12">
        <v>1978</v>
      </c>
      <c r="E81" s="13" t="s">
        <v>12</v>
      </c>
      <c r="F81" s="12" t="s">
        <v>9</v>
      </c>
      <c r="G81" s="12" t="s">
        <v>113</v>
      </c>
      <c r="H81" s="12" t="s">
        <v>11</v>
      </c>
      <c r="I81" s="12">
        <f t="shared" si="2"/>
        <v>31</v>
      </c>
      <c r="J81" s="11" t="str">
        <f t="shared" si="5"/>
        <v>M30</v>
      </c>
      <c r="K81" s="17">
        <v>0.046168981481481484</v>
      </c>
      <c r="L81" s="12"/>
      <c r="M81" s="12" t="s">
        <v>465</v>
      </c>
    </row>
    <row r="82" spans="1:12" ht="12.75">
      <c r="A82" s="26">
        <v>81</v>
      </c>
      <c r="B82" s="12" t="s">
        <v>423</v>
      </c>
      <c r="C82" s="12">
        <v>254</v>
      </c>
      <c r="D82" s="12">
        <v>1949</v>
      </c>
      <c r="E82" s="13" t="s">
        <v>12</v>
      </c>
      <c r="F82" s="12" t="s">
        <v>9</v>
      </c>
      <c r="G82" s="12" t="s">
        <v>20</v>
      </c>
      <c r="H82" s="12" t="s">
        <v>11</v>
      </c>
      <c r="I82" s="12">
        <f t="shared" si="2"/>
        <v>60</v>
      </c>
      <c r="J82" s="11" t="str">
        <f t="shared" si="5"/>
        <v>M60</v>
      </c>
      <c r="K82" s="17">
        <v>0.04618055555555556</v>
      </c>
      <c r="L82" s="12"/>
    </row>
    <row r="83" spans="1:11" ht="12.75">
      <c r="A83" s="26">
        <v>82</v>
      </c>
      <c r="B83" s="14" t="s">
        <v>24</v>
      </c>
      <c r="C83" s="14">
        <v>332</v>
      </c>
      <c r="D83" s="14">
        <v>1963</v>
      </c>
      <c r="E83" s="15" t="s">
        <v>12</v>
      </c>
      <c r="F83" s="14" t="s">
        <v>25</v>
      </c>
      <c r="G83" s="14" t="s">
        <v>26</v>
      </c>
      <c r="H83" s="14" t="s">
        <v>11</v>
      </c>
      <c r="I83" s="12">
        <f t="shared" si="2"/>
        <v>46</v>
      </c>
      <c r="J83" s="11" t="str">
        <f t="shared" si="5"/>
        <v>M40</v>
      </c>
      <c r="K83" s="17">
        <v>0.04644675925925926</v>
      </c>
    </row>
    <row r="84" spans="1:11" ht="12.75">
      <c r="A84" s="26">
        <v>83</v>
      </c>
      <c r="B84" s="14" t="s">
        <v>103</v>
      </c>
      <c r="C84" s="14">
        <v>264</v>
      </c>
      <c r="D84" s="14">
        <v>1975</v>
      </c>
      <c r="E84" s="15" t="s">
        <v>12</v>
      </c>
      <c r="F84" s="14" t="s">
        <v>9</v>
      </c>
      <c r="G84" s="14" t="s">
        <v>104</v>
      </c>
      <c r="H84" s="14" t="s">
        <v>11</v>
      </c>
      <c r="I84" s="12">
        <f t="shared" si="2"/>
        <v>34</v>
      </c>
      <c r="J84" s="11" t="str">
        <f t="shared" si="5"/>
        <v>M30</v>
      </c>
      <c r="K84" s="17">
        <v>0.04645833333333333</v>
      </c>
    </row>
    <row r="85" spans="1:11" ht="12.75">
      <c r="A85" s="26">
        <v>84</v>
      </c>
      <c r="B85" s="12" t="s">
        <v>449</v>
      </c>
      <c r="C85" s="12">
        <v>193</v>
      </c>
      <c r="D85" s="12">
        <v>1965</v>
      </c>
      <c r="E85" s="13" t="s">
        <v>12</v>
      </c>
      <c r="F85" s="12" t="s">
        <v>451</v>
      </c>
      <c r="G85" s="12" t="s">
        <v>450</v>
      </c>
      <c r="H85" s="12" t="s">
        <v>11</v>
      </c>
      <c r="I85" s="12">
        <f t="shared" si="2"/>
        <v>44</v>
      </c>
      <c r="J85" s="11" t="str">
        <f t="shared" si="5"/>
        <v>M40</v>
      </c>
      <c r="K85" s="17">
        <v>0.04646990740740741</v>
      </c>
    </row>
    <row r="86" spans="1:12" ht="12.75">
      <c r="A86" s="26">
        <v>85</v>
      </c>
      <c r="B86" s="12" t="s">
        <v>442</v>
      </c>
      <c r="C86" s="12">
        <v>206</v>
      </c>
      <c r="D86" s="12">
        <v>1982</v>
      </c>
      <c r="E86" s="13" t="s">
        <v>12</v>
      </c>
      <c r="F86" s="12" t="s">
        <v>9</v>
      </c>
      <c r="G86" s="12" t="s">
        <v>443</v>
      </c>
      <c r="H86" s="12" t="s">
        <v>444</v>
      </c>
      <c r="I86" s="12">
        <f t="shared" si="2"/>
        <v>27</v>
      </c>
      <c r="J86" s="11" t="str">
        <f t="shared" si="5"/>
        <v>M20</v>
      </c>
      <c r="K86" s="17">
        <v>0.04678240740740741</v>
      </c>
      <c r="L86" s="12"/>
    </row>
    <row r="87" spans="1:11" ht="12.75">
      <c r="A87" s="26">
        <v>86</v>
      </c>
      <c r="B87" s="12" t="s">
        <v>407</v>
      </c>
      <c r="C87" s="12">
        <v>282</v>
      </c>
      <c r="D87" s="12">
        <v>1960</v>
      </c>
      <c r="E87" s="13" t="s">
        <v>323</v>
      </c>
      <c r="F87" s="12" t="s">
        <v>408</v>
      </c>
      <c r="G87" s="12" t="s">
        <v>409</v>
      </c>
      <c r="H87" s="12" t="s">
        <v>11</v>
      </c>
      <c r="I87" s="12">
        <f t="shared" si="2"/>
        <v>49</v>
      </c>
      <c r="J87" s="11" t="str">
        <f t="shared" si="5"/>
        <v>M40</v>
      </c>
      <c r="K87" s="17">
        <v>0.04695601851851852</v>
      </c>
    </row>
    <row r="88" spans="1:11" ht="18" customHeight="1">
      <c r="A88" s="26">
        <v>87</v>
      </c>
      <c r="B88" s="14" t="s">
        <v>215</v>
      </c>
      <c r="C88" s="14">
        <v>209</v>
      </c>
      <c r="D88" s="14">
        <v>1971</v>
      </c>
      <c r="E88" s="15" t="s">
        <v>12</v>
      </c>
      <c r="F88" s="14" t="s">
        <v>9</v>
      </c>
      <c r="G88" s="14" t="s">
        <v>216</v>
      </c>
      <c r="H88" s="14" t="s">
        <v>11</v>
      </c>
      <c r="I88" s="12">
        <f t="shared" si="2"/>
        <v>38</v>
      </c>
      <c r="J88" s="11" t="str">
        <f t="shared" si="5"/>
        <v>M30</v>
      </c>
      <c r="K88" s="17">
        <v>0.047141203703703706</v>
      </c>
    </row>
    <row r="89" spans="1:11" ht="12.75">
      <c r="A89" s="26">
        <v>88</v>
      </c>
      <c r="B89" s="14" t="s">
        <v>30</v>
      </c>
      <c r="C89" s="14">
        <v>313</v>
      </c>
      <c r="D89" s="14">
        <v>1951</v>
      </c>
      <c r="E89" s="15" t="s">
        <v>12</v>
      </c>
      <c r="F89" s="14" t="s">
        <v>31</v>
      </c>
      <c r="G89" s="14" t="s">
        <v>32</v>
      </c>
      <c r="H89" s="14" t="s">
        <v>11</v>
      </c>
      <c r="I89" s="12">
        <f t="shared" si="2"/>
        <v>58</v>
      </c>
      <c r="J89" s="11" t="str">
        <f t="shared" si="5"/>
        <v>M50</v>
      </c>
      <c r="K89" s="17">
        <v>0.04721064814814815</v>
      </c>
    </row>
    <row r="90" spans="1:12" ht="12.75">
      <c r="A90" s="26">
        <v>89</v>
      </c>
      <c r="B90" s="14" t="s">
        <v>241</v>
      </c>
      <c r="C90" s="14">
        <v>349</v>
      </c>
      <c r="D90" s="14">
        <v>1951</v>
      </c>
      <c r="E90" s="15" t="s">
        <v>12</v>
      </c>
      <c r="F90" s="14" t="s">
        <v>242</v>
      </c>
      <c r="G90" s="14" t="s">
        <v>20</v>
      </c>
      <c r="H90" s="14" t="s">
        <v>11</v>
      </c>
      <c r="I90" s="12">
        <f t="shared" si="2"/>
        <v>58</v>
      </c>
      <c r="J90" s="11" t="str">
        <f t="shared" si="5"/>
        <v>M50</v>
      </c>
      <c r="K90" s="17">
        <v>0.047245370370370375</v>
      </c>
      <c r="L90" s="12"/>
    </row>
    <row r="91" spans="1:11" ht="12.75">
      <c r="A91" s="26">
        <v>90</v>
      </c>
      <c r="B91" s="14" t="s">
        <v>201</v>
      </c>
      <c r="C91" s="14">
        <v>341</v>
      </c>
      <c r="D91" s="14">
        <v>1976</v>
      </c>
      <c r="E91" s="15" t="s">
        <v>12</v>
      </c>
      <c r="F91" s="14" t="s">
        <v>202</v>
      </c>
      <c r="G91" s="14" t="s">
        <v>75</v>
      </c>
      <c r="H91" s="14" t="s">
        <v>11</v>
      </c>
      <c r="I91" s="12">
        <f t="shared" si="2"/>
        <v>33</v>
      </c>
      <c r="J91" s="11" t="str">
        <f t="shared" si="5"/>
        <v>M30</v>
      </c>
      <c r="K91" s="17">
        <v>0.04730324074074074</v>
      </c>
    </row>
    <row r="92" spans="1:11" ht="12.75">
      <c r="A92" s="26">
        <v>91</v>
      </c>
      <c r="B92" s="14" t="s">
        <v>155</v>
      </c>
      <c r="C92" s="14">
        <v>15</v>
      </c>
      <c r="D92" s="14">
        <v>1975</v>
      </c>
      <c r="E92" s="15" t="s">
        <v>12</v>
      </c>
      <c r="F92" s="14" t="s">
        <v>156</v>
      </c>
      <c r="G92" s="14" t="s">
        <v>157</v>
      </c>
      <c r="H92" s="14" t="s">
        <v>11</v>
      </c>
      <c r="I92" s="12">
        <f t="shared" si="2"/>
        <v>34</v>
      </c>
      <c r="J92" s="11" t="str">
        <f t="shared" si="5"/>
        <v>M30</v>
      </c>
      <c r="K92" s="17">
        <v>0.047337962962962964</v>
      </c>
    </row>
    <row r="93" spans="1:11" ht="12.75">
      <c r="A93" s="26">
        <v>92</v>
      </c>
      <c r="B93" s="12" t="s">
        <v>403</v>
      </c>
      <c r="C93" s="12">
        <v>284</v>
      </c>
      <c r="D93" s="12">
        <v>1948</v>
      </c>
      <c r="E93" s="13" t="s">
        <v>323</v>
      </c>
      <c r="F93" s="12" t="s">
        <v>404</v>
      </c>
      <c r="G93" s="12" t="s">
        <v>39</v>
      </c>
      <c r="H93" s="12" t="s">
        <v>11</v>
      </c>
      <c r="I93" s="12">
        <f t="shared" si="2"/>
        <v>61</v>
      </c>
      <c r="J93" s="11" t="str">
        <f t="shared" si="5"/>
        <v>M60</v>
      </c>
      <c r="K93" s="17">
        <v>0.04737268518518519</v>
      </c>
    </row>
    <row r="94" spans="1:11" ht="12.75">
      <c r="A94" s="26">
        <v>93</v>
      </c>
      <c r="B94" s="12" t="s">
        <v>421</v>
      </c>
      <c r="C94" s="12">
        <v>267</v>
      </c>
      <c r="D94" s="12">
        <v>1970</v>
      </c>
      <c r="E94" s="13" t="s">
        <v>12</v>
      </c>
      <c r="F94" s="12" t="s">
        <v>9</v>
      </c>
      <c r="G94" s="12" t="s">
        <v>50</v>
      </c>
      <c r="H94" s="12" t="s">
        <v>11</v>
      </c>
      <c r="I94" s="12">
        <f t="shared" si="2"/>
        <v>39</v>
      </c>
      <c r="J94" s="11" t="str">
        <f t="shared" si="5"/>
        <v>M30</v>
      </c>
      <c r="K94" s="17">
        <v>0.04748842592592593</v>
      </c>
    </row>
    <row r="95" spans="1:11" ht="12.75">
      <c r="A95" s="26">
        <v>94</v>
      </c>
      <c r="B95" s="12" t="s">
        <v>330</v>
      </c>
      <c r="C95" s="12">
        <v>396</v>
      </c>
      <c r="D95" s="12">
        <v>1944</v>
      </c>
      <c r="E95" s="13" t="s">
        <v>323</v>
      </c>
      <c r="F95" s="12" t="s">
        <v>331</v>
      </c>
      <c r="G95" s="12" t="s">
        <v>332</v>
      </c>
      <c r="H95" s="12" t="s">
        <v>333</v>
      </c>
      <c r="I95" s="12">
        <f t="shared" si="2"/>
        <v>65</v>
      </c>
      <c r="J95" s="11" t="str">
        <f t="shared" si="5"/>
        <v>M60</v>
      </c>
      <c r="K95" s="17">
        <v>0.0475462962962963</v>
      </c>
    </row>
    <row r="96" spans="1:11" ht="12.75">
      <c r="A96" s="26">
        <v>95</v>
      </c>
      <c r="B96" s="14" t="s">
        <v>221</v>
      </c>
      <c r="C96" s="14">
        <v>308</v>
      </c>
      <c r="D96" s="14">
        <v>1948</v>
      </c>
      <c r="E96" s="15" t="s">
        <v>12</v>
      </c>
      <c r="F96" s="14" t="s">
        <v>64</v>
      </c>
      <c r="G96" s="14" t="s">
        <v>65</v>
      </c>
      <c r="H96" s="14" t="s">
        <v>11</v>
      </c>
      <c r="I96" s="12">
        <f t="shared" si="2"/>
        <v>61</v>
      </c>
      <c r="J96" s="11" t="str">
        <f t="shared" si="5"/>
        <v>M60</v>
      </c>
      <c r="K96" s="17">
        <v>0.047581018518518516</v>
      </c>
    </row>
    <row r="97" spans="1:11" ht="12.75">
      <c r="A97" s="26">
        <v>96</v>
      </c>
      <c r="B97" s="14" t="s">
        <v>146</v>
      </c>
      <c r="C97" s="14">
        <v>298</v>
      </c>
      <c r="D97" s="14">
        <v>1959</v>
      </c>
      <c r="E97" s="15" t="s">
        <v>12</v>
      </c>
      <c r="F97" s="14" t="s">
        <v>9</v>
      </c>
      <c r="G97" s="14" t="s">
        <v>147</v>
      </c>
      <c r="H97" s="14" t="s">
        <v>11</v>
      </c>
      <c r="I97" s="12">
        <f t="shared" si="2"/>
        <v>50</v>
      </c>
      <c r="J97" s="11" t="str">
        <f t="shared" si="5"/>
        <v>M50</v>
      </c>
      <c r="K97" s="17">
        <v>0.04770833333333333</v>
      </c>
    </row>
    <row r="98" spans="1:11" ht="12.75">
      <c r="A98" s="26">
        <v>97</v>
      </c>
      <c r="B98" s="12" t="s">
        <v>434</v>
      </c>
      <c r="C98" s="12">
        <v>220</v>
      </c>
      <c r="D98" s="12">
        <v>1971</v>
      </c>
      <c r="E98" s="13" t="s">
        <v>12</v>
      </c>
      <c r="F98" s="12" t="s">
        <v>9</v>
      </c>
      <c r="G98" s="12" t="s">
        <v>85</v>
      </c>
      <c r="H98" s="12" t="s">
        <v>11</v>
      </c>
      <c r="I98" s="12">
        <f t="shared" si="2"/>
        <v>38</v>
      </c>
      <c r="J98" s="11" t="str">
        <f t="shared" si="5"/>
        <v>M30</v>
      </c>
      <c r="K98" s="17">
        <v>0.047858796296296295</v>
      </c>
    </row>
    <row r="99" spans="1:12" ht="12.75">
      <c r="A99" s="26">
        <v>98</v>
      </c>
      <c r="B99" s="14" t="s">
        <v>256</v>
      </c>
      <c r="C99" s="14">
        <v>325</v>
      </c>
      <c r="D99" s="14">
        <v>1966</v>
      </c>
      <c r="E99" s="15" t="s">
        <v>12</v>
      </c>
      <c r="F99" s="14" t="s">
        <v>9</v>
      </c>
      <c r="G99" s="14" t="s">
        <v>50</v>
      </c>
      <c r="H99" s="14" t="s">
        <v>11</v>
      </c>
      <c r="I99" s="12">
        <f t="shared" si="2"/>
        <v>43</v>
      </c>
      <c r="J99" s="11" t="str">
        <f t="shared" si="5"/>
        <v>M40</v>
      </c>
      <c r="K99" s="17">
        <v>0.04789351851851852</v>
      </c>
      <c r="L99" s="12"/>
    </row>
    <row r="100" spans="1:11" ht="12.75">
      <c r="A100" s="26">
        <v>99</v>
      </c>
      <c r="B100" s="14" t="s">
        <v>97</v>
      </c>
      <c r="C100" s="14">
        <v>155</v>
      </c>
      <c r="D100" s="14">
        <v>1962</v>
      </c>
      <c r="E100" s="15" t="s">
        <v>12</v>
      </c>
      <c r="F100" s="14" t="s">
        <v>98</v>
      </c>
      <c r="G100" s="14" t="s">
        <v>99</v>
      </c>
      <c r="H100" s="14" t="s">
        <v>11</v>
      </c>
      <c r="I100" s="12">
        <f t="shared" si="2"/>
        <v>47</v>
      </c>
      <c r="J100" s="11" t="str">
        <f t="shared" si="5"/>
        <v>M40</v>
      </c>
      <c r="K100" s="17">
        <v>0.04795138888888889</v>
      </c>
    </row>
    <row r="101" spans="1:11" ht="12.75">
      <c r="A101" s="26">
        <v>100</v>
      </c>
      <c r="B101" s="14" t="s">
        <v>288</v>
      </c>
      <c r="C101" s="14">
        <v>383</v>
      </c>
      <c r="D101" s="14">
        <v>1967</v>
      </c>
      <c r="E101" s="15" t="s">
        <v>12</v>
      </c>
      <c r="F101" s="14" t="s">
        <v>231</v>
      </c>
      <c r="G101" s="14" t="s">
        <v>232</v>
      </c>
      <c r="H101" s="14" t="s">
        <v>11</v>
      </c>
      <c r="I101" s="12">
        <f t="shared" si="2"/>
        <v>42</v>
      </c>
      <c r="J101" s="11" t="str">
        <f t="shared" si="5"/>
        <v>M40</v>
      </c>
      <c r="K101" s="17">
        <v>0.04798611111111111</v>
      </c>
    </row>
    <row r="102" spans="1:11" ht="12.75">
      <c r="A102" s="26">
        <v>101</v>
      </c>
      <c r="B102" s="12" t="s">
        <v>453</v>
      </c>
      <c r="C102" s="12">
        <v>190</v>
      </c>
      <c r="D102" s="12">
        <v>1970</v>
      </c>
      <c r="E102" s="13" t="s">
        <v>8</v>
      </c>
      <c r="F102" s="12" t="s">
        <v>9</v>
      </c>
      <c r="G102" s="12" t="s">
        <v>65</v>
      </c>
      <c r="H102" s="12" t="s">
        <v>11</v>
      </c>
      <c r="I102" s="12">
        <f t="shared" si="2"/>
        <v>39</v>
      </c>
      <c r="J102" s="11" t="str">
        <f>IF(I102&gt;49,"K50",IF(I102&gt;29,"K30",IF(I102&lt;30,"K16")))</f>
        <v>K30</v>
      </c>
      <c r="K102" s="17">
        <v>0.04798611111111111</v>
      </c>
    </row>
    <row r="103" spans="1:11" ht="12.75">
      <c r="A103" s="26">
        <v>102</v>
      </c>
      <c r="B103" s="14" t="s">
        <v>247</v>
      </c>
      <c r="C103" s="14">
        <v>9</v>
      </c>
      <c r="D103" s="14">
        <v>1949</v>
      </c>
      <c r="E103" s="15" t="s">
        <v>12</v>
      </c>
      <c r="F103" s="14" t="s">
        <v>248</v>
      </c>
      <c r="G103" s="14" t="s">
        <v>249</v>
      </c>
      <c r="H103" s="14" t="s">
        <v>11</v>
      </c>
      <c r="I103" s="12">
        <f t="shared" si="2"/>
        <v>60</v>
      </c>
      <c r="J103" s="11" t="str">
        <f>IF(I103&gt;69,"M70",IF(I103&gt;59,"M60",IF(I103&gt;49,"M50",IF(I103&gt;39,"M40",IF(I103&gt;29,"M30",IF(I103&gt;19,"M20",IF(I103&lt;20,"M16")))))))</f>
        <v>M60</v>
      </c>
      <c r="K103" s="17">
        <v>0.04800925925925926</v>
      </c>
    </row>
    <row r="104" spans="1:11" ht="19.5" customHeight="1">
      <c r="A104" s="26">
        <v>103</v>
      </c>
      <c r="B104" s="12" t="s">
        <v>327</v>
      </c>
      <c r="C104" s="12">
        <v>223</v>
      </c>
      <c r="D104" s="12">
        <v>1970</v>
      </c>
      <c r="E104" s="13" t="s">
        <v>323</v>
      </c>
      <c r="F104" s="12" t="s">
        <v>193</v>
      </c>
      <c r="G104" s="12" t="s">
        <v>85</v>
      </c>
      <c r="H104" s="12" t="s">
        <v>11</v>
      </c>
      <c r="I104" s="12">
        <f t="shared" si="2"/>
        <v>39</v>
      </c>
      <c r="J104" s="11" t="str">
        <f>IF(I104&gt;69,"M70",IF(I104&gt;59,"M60",IF(I104&gt;49,"M50",IF(I104&gt;39,"M40",IF(I104&gt;29,"M30",IF(I104&gt;19,"M20",IF(I104&lt;20,"M16")))))))</f>
        <v>M30</v>
      </c>
      <c r="K104" s="17">
        <v>0.04814814814814814</v>
      </c>
    </row>
    <row r="105" spans="1:11" ht="12.75">
      <c r="A105" s="26">
        <v>104</v>
      </c>
      <c r="B105" s="12" t="s">
        <v>359</v>
      </c>
      <c r="C105" s="12">
        <v>378</v>
      </c>
      <c r="D105" s="12">
        <v>1966</v>
      </c>
      <c r="E105" s="13" t="s">
        <v>8</v>
      </c>
      <c r="F105" s="12" t="s">
        <v>356</v>
      </c>
      <c r="G105" s="12" t="s">
        <v>232</v>
      </c>
      <c r="H105" s="12" t="s">
        <v>11</v>
      </c>
      <c r="I105" s="12">
        <f t="shared" si="2"/>
        <v>43</v>
      </c>
      <c r="J105" s="11" t="str">
        <f>IF(I105&gt;49,"K50",IF(I105&gt;29,"K30",IF(I105&lt;30,"K16")))</f>
        <v>K30</v>
      </c>
      <c r="K105" s="17">
        <v>0.04818287037037037</v>
      </c>
    </row>
    <row r="106" spans="1:11" ht="12.75">
      <c r="A106" s="26">
        <v>105</v>
      </c>
      <c r="B106" s="12" t="s">
        <v>355</v>
      </c>
      <c r="C106" s="12">
        <v>382</v>
      </c>
      <c r="D106" s="12">
        <v>1953</v>
      </c>
      <c r="E106" s="13" t="s">
        <v>12</v>
      </c>
      <c r="F106" s="12" t="s">
        <v>356</v>
      </c>
      <c r="G106" s="12" t="s">
        <v>232</v>
      </c>
      <c r="H106" s="12" t="s">
        <v>333</v>
      </c>
      <c r="I106" s="12">
        <f t="shared" si="2"/>
        <v>56</v>
      </c>
      <c r="J106" s="11" t="str">
        <f aca="true" t="shared" si="6" ref="J106:J111">IF(I106&gt;69,"M70",IF(I106&gt;59,"M60",IF(I106&gt;49,"M50",IF(I106&gt;39,"M40",IF(I106&gt;29,"M30",IF(I106&gt;19,"M20",IF(I106&lt;20,"M16")))))))</f>
        <v>M50</v>
      </c>
      <c r="K106" s="17">
        <v>0.048263888888888884</v>
      </c>
    </row>
    <row r="107" spans="1:12" ht="12.75">
      <c r="A107" s="26">
        <v>106</v>
      </c>
      <c r="B107" s="14" t="s">
        <v>89</v>
      </c>
      <c r="C107" s="14">
        <v>266</v>
      </c>
      <c r="D107" s="14">
        <v>1965</v>
      </c>
      <c r="E107" s="15" t="s">
        <v>12</v>
      </c>
      <c r="F107" s="14" t="s">
        <v>9</v>
      </c>
      <c r="G107" s="14" t="s">
        <v>50</v>
      </c>
      <c r="H107" s="14" t="s">
        <v>11</v>
      </c>
      <c r="I107" s="12">
        <f t="shared" si="2"/>
        <v>44</v>
      </c>
      <c r="J107" s="11" t="str">
        <f t="shared" si="6"/>
        <v>M40</v>
      </c>
      <c r="K107" s="17">
        <v>0.04827546296296296</v>
      </c>
      <c r="L107" s="12"/>
    </row>
    <row r="108" spans="1:11" ht="21.75" customHeight="1">
      <c r="A108" s="26">
        <v>107</v>
      </c>
      <c r="B108" s="14" t="s">
        <v>160</v>
      </c>
      <c r="C108" s="14">
        <v>195</v>
      </c>
      <c r="D108" s="14">
        <v>1981</v>
      </c>
      <c r="E108" s="15" t="s">
        <v>12</v>
      </c>
      <c r="F108" s="14" t="s">
        <v>81</v>
      </c>
      <c r="G108" s="14" t="s">
        <v>82</v>
      </c>
      <c r="H108" s="14" t="s">
        <v>11</v>
      </c>
      <c r="I108" s="12">
        <f t="shared" si="2"/>
        <v>28</v>
      </c>
      <c r="J108" s="11" t="str">
        <f t="shared" si="6"/>
        <v>M20</v>
      </c>
      <c r="K108" s="17">
        <v>0.04829861111111111</v>
      </c>
    </row>
    <row r="109" spans="1:11" ht="12.75">
      <c r="A109" s="26">
        <v>108</v>
      </c>
      <c r="B109" s="14" t="s">
        <v>278</v>
      </c>
      <c r="C109" s="14">
        <v>360</v>
      </c>
      <c r="D109" s="14">
        <v>1947</v>
      </c>
      <c r="E109" s="15" t="s">
        <v>12</v>
      </c>
      <c r="F109" s="14" t="s">
        <v>121</v>
      </c>
      <c r="G109" s="14" t="s">
        <v>68</v>
      </c>
      <c r="H109" s="14" t="s">
        <v>11</v>
      </c>
      <c r="I109" s="12">
        <f t="shared" si="2"/>
        <v>62</v>
      </c>
      <c r="J109" s="11" t="str">
        <f t="shared" si="6"/>
        <v>M60</v>
      </c>
      <c r="K109" s="17">
        <v>0.048553240740740744</v>
      </c>
    </row>
    <row r="110" spans="1:11" ht="12.75">
      <c r="A110" s="26">
        <v>109</v>
      </c>
      <c r="B110" s="12" t="s">
        <v>426</v>
      </c>
      <c r="C110" s="12">
        <v>242</v>
      </c>
      <c r="D110" s="12">
        <v>1993</v>
      </c>
      <c r="E110" s="13" t="s">
        <v>12</v>
      </c>
      <c r="F110" s="12" t="s">
        <v>393</v>
      </c>
      <c r="G110" s="12" t="s">
        <v>427</v>
      </c>
      <c r="H110" s="12" t="s">
        <v>11</v>
      </c>
      <c r="I110" s="12">
        <f aca="true" t="shared" si="7" ref="I110:I173">2009-D110</f>
        <v>16</v>
      </c>
      <c r="J110" s="11" t="str">
        <f t="shared" si="6"/>
        <v>M16</v>
      </c>
      <c r="K110" s="17">
        <v>0.04868055555555556</v>
      </c>
    </row>
    <row r="111" spans="1:11" ht="12.75">
      <c r="A111" s="26">
        <v>110</v>
      </c>
      <c r="B111" s="14" t="s">
        <v>281</v>
      </c>
      <c r="C111" s="14">
        <v>322</v>
      </c>
      <c r="D111" s="14">
        <v>1958</v>
      </c>
      <c r="E111" s="15" t="s">
        <v>12</v>
      </c>
      <c r="F111" s="14" t="s">
        <v>9</v>
      </c>
      <c r="G111" s="14" t="s">
        <v>39</v>
      </c>
      <c r="H111" s="14" t="s">
        <v>11</v>
      </c>
      <c r="I111" s="12">
        <f t="shared" si="7"/>
        <v>51</v>
      </c>
      <c r="J111" s="11" t="str">
        <f t="shared" si="6"/>
        <v>M50</v>
      </c>
      <c r="K111" s="17">
        <v>0.04886574074074074</v>
      </c>
    </row>
    <row r="112" spans="1:11" ht="12.75">
      <c r="A112" s="26">
        <v>111</v>
      </c>
      <c r="B112" s="12" t="s">
        <v>395</v>
      </c>
      <c r="C112" s="12">
        <v>293</v>
      </c>
      <c r="D112" s="12">
        <v>1981</v>
      </c>
      <c r="E112" s="13" t="s">
        <v>8</v>
      </c>
      <c r="F112" s="12" t="s">
        <v>245</v>
      </c>
      <c r="G112" s="12" t="s">
        <v>396</v>
      </c>
      <c r="H112" s="12" t="s">
        <v>11</v>
      </c>
      <c r="I112" s="12">
        <f t="shared" si="7"/>
        <v>28</v>
      </c>
      <c r="J112" s="11" t="str">
        <f>IF(I112&gt;49,"K50",IF(I112&gt;29,"K30",IF(I112&lt;30,"K16")))</f>
        <v>K16</v>
      </c>
      <c r="K112" s="17">
        <v>0.04888888888888889</v>
      </c>
    </row>
    <row r="113" spans="1:11" ht="12.75">
      <c r="A113" s="26">
        <v>112</v>
      </c>
      <c r="B113" s="14" t="s">
        <v>141</v>
      </c>
      <c r="C113" s="14">
        <v>296</v>
      </c>
      <c r="D113" s="14">
        <v>1965</v>
      </c>
      <c r="E113" s="15" t="s">
        <v>8</v>
      </c>
      <c r="F113" s="14" t="s">
        <v>142</v>
      </c>
      <c r="G113" s="14" t="s">
        <v>143</v>
      </c>
      <c r="H113" s="14" t="s">
        <v>11</v>
      </c>
      <c r="I113" s="12">
        <f t="shared" si="7"/>
        <v>44</v>
      </c>
      <c r="J113" s="11" t="str">
        <f>IF(I113&gt;49,"K50",IF(I113&gt;29,"K30",IF(I113&lt;30,"K16")))</f>
        <v>K30</v>
      </c>
      <c r="K113" s="17">
        <v>0.04905092592592592</v>
      </c>
    </row>
    <row r="114" spans="1:11" ht="12.75">
      <c r="A114" s="26">
        <v>113</v>
      </c>
      <c r="B114" s="12" t="s">
        <v>399</v>
      </c>
      <c r="C114" s="12">
        <v>291</v>
      </c>
      <c r="D114" s="12">
        <v>1961</v>
      </c>
      <c r="E114" s="13" t="s">
        <v>12</v>
      </c>
      <c r="F114" s="12" t="s">
        <v>293</v>
      </c>
      <c r="G114" s="12" t="s">
        <v>400</v>
      </c>
      <c r="I114" s="12">
        <f t="shared" si="7"/>
        <v>48</v>
      </c>
      <c r="J114" s="11" t="str">
        <f aca="true" t="shared" si="8" ref="J114:J119">IF(I114&gt;69,"M70",IF(I114&gt;59,"M60",IF(I114&gt;49,"M50",IF(I114&gt;39,"M40",IF(I114&gt;29,"M30",IF(I114&gt;19,"M20",IF(I114&lt;20,"M16")))))))</f>
        <v>M40</v>
      </c>
      <c r="K114" s="17">
        <v>0.04921296296296296</v>
      </c>
    </row>
    <row r="115" spans="1:12" ht="12.75">
      <c r="A115" s="26">
        <v>114</v>
      </c>
      <c r="B115" s="12" t="s">
        <v>397</v>
      </c>
      <c r="C115" s="12">
        <v>292</v>
      </c>
      <c r="D115" s="12">
        <v>1950</v>
      </c>
      <c r="E115" s="13" t="s">
        <v>12</v>
      </c>
      <c r="F115" s="12" t="s">
        <v>398</v>
      </c>
      <c r="G115" s="12" t="s">
        <v>20</v>
      </c>
      <c r="H115" s="12" t="s">
        <v>11</v>
      </c>
      <c r="I115" s="12">
        <f t="shared" si="7"/>
        <v>59</v>
      </c>
      <c r="J115" s="11" t="str">
        <f t="shared" si="8"/>
        <v>M50</v>
      </c>
      <c r="K115" s="17">
        <v>0.049305555555555554</v>
      </c>
      <c r="L115" s="12"/>
    </row>
    <row r="116" spans="1:11" ht="12.75">
      <c r="A116" s="26">
        <v>115</v>
      </c>
      <c r="B116" s="12" t="s">
        <v>420</v>
      </c>
      <c r="C116" s="12">
        <v>270</v>
      </c>
      <c r="D116" s="12">
        <v>1965</v>
      </c>
      <c r="E116" s="13" t="s">
        <v>12</v>
      </c>
      <c r="F116" s="12" t="s">
        <v>9</v>
      </c>
      <c r="G116" s="12" t="s">
        <v>39</v>
      </c>
      <c r="H116" s="12" t="s">
        <v>11</v>
      </c>
      <c r="I116" s="12">
        <f t="shared" si="7"/>
        <v>44</v>
      </c>
      <c r="J116" s="11" t="str">
        <f t="shared" si="8"/>
        <v>M40</v>
      </c>
      <c r="K116" s="17">
        <v>0.049629629629629635</v>
      </c>
    </row>
    <row r="117" spans="1:11" ht="12.75">
      <c r="A117" s="26">
        <v>116</v>
      </c>
      <c r="B117" s="14" t="s">
        <v>189</v>
      </c>
      <c r="C117" s="14">
        <v>309</v>
      </c>
      <c r="D117" s="14">
        <v>1972</v>
      </c>
      <c r="E117" s="15" t="s">
        <v>12</v>
      </c>
      <c r="F117" s="14" t="s">
        <v>190</v>
      </c>
      <c r="G117" s="14" t="s">
        <v>191</v>
      </c>
      <c r="H117" s="14" t="s">
        <v>11</v>
      </c>
      <c r="I117" s="12">
        <f t="shared" si="7"/>
        <v>37</v>
      </c>
      <c r="J117" s="11" t="str">
        <f t="shared" si="8"/>
        <v>M30</v>
      </c>
      <c r="K117" s="17">
        <v>0.0496412037037037</v>
      </c>
    </row>
    <row r="118" spans="1:12" ht="12.75">
      <c r="A118" s="26">
        <v>117</v>
      </c>
      <c r="B118" s="14" t="s">
        <v>19</v>
      </c>
      <c r="C118" s="14">
        <v>395</v>
      </c>
      <c r="D118" s="14">
        <v>1960</v>
      </c>
      <c r="E118" s="15" t="s">
        <v>12</v>
      </c>
      <c r="F118" s="14" t="s">
        <v>9</v>
      </c>
      <c r="G118" s="14" t="s">
        <v>20</v>
      </c>
      <c r="H118" s="14" t="s">
        <v>11</v>
      </c>
      <c r="I118" s="12">
        <f t="shared" si="7"/>
        <v>49</v>
      </c>
      <c r="J118" s="11" t="str">
        <f t="shared" si="8"/>
        <v>M40</v>
      </c>
      <c r="K118" s="17">
        <v>0.04967592592592593</v>
      </c>
      <c r="L118" s="12"/>
    </row>
    <row r="119" spans="1:11" ht="12.75">
      <c r="A119" s="26">
        <v>118</v>
      </c>
      <c r="B119" s="14" t="s">
        <v>117</v>
      </c>
      <c r="C119" s="14">
        <v>317</v>
      </c>
      <c r="D119" s="14">
        <v>1966</v>
      </c>
      <c r="E119" s="15" t="s">
        <v>12</v>
      </c>
      <c r="F119" s="14" t="s">
        <v>118</v>
      </c>
      <c r="G119" s="14" t="s">
        <v>50</v>
      </c>
      <c r="H119" s="14" t="s">
        <v>11</v>
      </c>
      <c r="I119" s="12">
        <f t="shared" si="7"/>
        <v>43</v>
      </c>
      <c r="J119" s="11" t="str">
        <f t="shared" si="8"/>
        <v>M40</v>
      </c>
      <c r="K119" s="17">
        <v>0.049756944444444444</v>
      </c>
    </row>
    <row r="120" spans="1:11" ht="12.75">
      <c r="A120" s="26">
        <v>119</v>
      </c>
      <c r="B120" s="14" t="s">
        <v>158</v>
      </c>
      <c r="C120" s="14">
        <v>329</v>
      </c>
      <c r="D120" s="14">
        <v>1979</v>
      </c>
      <c r="E120" s="15" t="s">
        <v>8</v>
      </c>
      <c r="F120" s="14" t="s">
        <v>159</v>
      </c>
      <c r="G120" s="14" t="s">
        <v>39</v>
      </c>
      <c r="H120" s="14" t="s">
        <v>11</v>
      </c>
      <c r="I120" s="12">
        <f t="shared" si="7"/>
        <v>30</v>
      </c>
      <c r="J120" s="11" t="str">
        <f>IF(I120&gt;49,"K50",IF(I120&gt;29,"K30",IF(I120&lt;30,"K16")))</f>
        <v>K30</v>
      </c>
      <c r="K120" s="17">
        <v>0.049756944444444444</v>
      </c>
    </row>
    <row r="121" spans="1:11" ht="12.75">
      <c r="A121" s="26">
        <v>120</v>
      </c>
      <c r="B121" s="14" t="s">
        <v>122</v>
      </c>
      <c r="C121" s="14">
        <v>221</v>
      </c>
      <c r="D121" s="14">
        <v>1960</v>
      </c>
      <c r="E121" s="15" t="s">
        <v>12</v>
      </c>
      <c r="F121" s="14" t="s">
        <v>123</v>
      </c>
      <c r="G121" s="14" t="s">
        <v>124</v>
      </c>
      <c r="H121" s="14" t="s">
        <v>11</v>
      </c>
      <c r="I121" s="12">
        <f t="shared" si="7"/>
        <v>49</v>
      </c>
      <c r="J121" s="11" t="str">
        <f aca="true" t="shared" si="9" ref="J121:J130">IF(I121&gt;69,"M70",IF(I121&gt;59,"M60",IF(I121&gt;49,"M50",IF(I121&gt;39,"M40",IF(I121&gt;29,"M30",IF(I121&gt;19,"M20",IF(I121&lt;20,"M16")))))))</f>
        <v>M40</v>
      </c>
      <c r="K121" s="17">
        <v>0.04981481481481481</v>
      </c>
    </row>
    <row r="122" spans="1:11" ht="12.75">
      <c r="A122" s="26">
        <v>121</v>
      </c>
      <c r="B122" s="14" t="s">
        <v>302</v>
      </c>
      <c r="C122" s="14">
        <v>243</v>
      </c>
      <c r="D122" s="14">
        <v>1965</v>
      </c>
      <c r="E122" s="15" t="s">
        <v>12</v>
      </c>
      <c r="F122" s="14" t="s">
        <v>9</v>
      </c>
      <c r="G122" s="14" t="s">
        <v>303</v>
      </c>
      <c r="H122" s="14" t="s">
        <v>11</v>
      </c>
      <c r="I122" s="12">
        <f t="shared" si="7"/>
        <v>44</v>
      </c>
      <c r="J122" s="11" t="str">
        <f t="shared" si="9"/>
        <v>M40</v>
      </c>
      <c r="K122" s="17">
        <v>0.0499537037037037</v>
      </c>
    </row>
    <row r="123" spans="1:11" ht="12.75">
      <c r="A123" s="26">
        <v>122</v>
      </c>
      <c r="B123" s="12" t="s">
        <v>322</v>
      </c>
      <c r="C123" s="12">
        <v>207</v>
      </c>
      <c r="D123" s="12">
        <v>1948</v>
      </c>
      <c r="E123" s="13" t="s">
        <v>323</v>
      </c>
      <c r="F123" s="12" t="s">
        <v>193</v>
      </c>
      <c r="G123" s="12" t="s">
        <v>85</v>
      </c>
      <c r="H123" s="12" t="s">
        <v>11</v>
      </c>
      <c r="I123" s="12">
        <f t="shared" si="7"/>
        <v>61</v>
      </c>
      <c r="J123" s="11" t="str">
        <f t="shared" si="9"/>
        <v>M60</v>
      </c>
      <c r="K123" s="17">
        <v>0.050011574074074076</v>
      </c>
    </row>
    <row r="124" spans="1:12" ht="12.75">
      <c r="A124" s="26">
        <v>123</v>
      </c>
      <c r="B124" s="14" t="s">
        <v>213</v>
      </c>
      <c r="C124" s="14">
        <v>262</v>
      </c>
      <c r="D124" s="14">
        <v>1951</v>
      </c>
      <c r="E124" s="15" t="s">
        <v>12</v>
      </c>
      <c r="F124" s="14" t="s">
        <v>9</v>
      </c>
      <c r="G124" s="14" t="s">
        <v>214</v>
      </c>
      <c r="H124" s="14" t="s">
        <v>11</v>
      </c>
      <c r="I124" s="12">
        <f t="shared" si="7"/>
        <v>58</v>
      </c>
      <c r="J124" s="11" t="str">
        <f t="shared" si="9"/>
        <v>M50</v>
      </c>
      <c r="K124" s="17">
        <v>0.0500925925925926</v>
      </c>
      <c r="L124" s="12"/>
    </row>
    <row r="125" spans="1:11" ht="12.75">
      <c r="A125" s="26">
        <v>124</v>
      </c>
      <c r="B125" s="12" t="s">
        <v>402</v>
      </c>
      <c r="C125" s="12">
        <v>285</v>
      </c>
      <c r="D125" s="12">
        <v>1949</v>
      </c>
      <c r="E125" s="13" t="s">
        <v>323</v>
      </c>
      <c r="F125" s="12" t="s">
        <v>9</v>
      </c>
      <c r="G125" s="12" t="s">
        <v>39</v>
      </c>
      <c r="H125" s="12" t="s">
        <v>11</v>
      </c>
      <c r="I125" s="12">
        <f t="shared" si="7"/>
        <v>60</v>
      </c>
      <c r="J125" s="11" t="str">
        <f t="shared" si="9"/>
        <v>M60</v>
      </c>
      <c r="K125" s="17">
        <v>0.050243055555555555</v>
      </c>
    </row>
    <row r="126" spans="1:12" ht="12.75">
      <c r="A126" s="26">
        <v>125</v>
      </c>
      <c r="B126" s="14" t="s">
        <v>173</v>
      </c>
      <c r="C126" s="14">
        <v>248</v>
      </c>
      <c r="D126" s="14">
        <v>1970</v>
      </c>
      <c r="E126" s="15" t="s">
        <v>12</v>
      </c>
      <c r="F126" s="14" t="s">
        <v>34</v>
      </c>
      <c r="G126" s="14" t="s">
        <v>39</v>
      </c>
      <c r="H126" s="14" t="s">
        <v>11</v>
      </c>
      <c r="I126" s="12">
        <f t="shared" si="7"/>
        <v>39</v>
      </c>
      <c r="J126" s="11" t="str">
        <f t="shared" si="9"/>
        <v>M30</v>
      </c>
      <c r="K126" s="17">
        <v>0.05028935185185185</v>
      </c>
      <c r="L126" s="12"/>
    </row>
    <row r="127" spans="1:11" ht="12.75">
      <c r="A127" s="26">
        <v>126</v>
      </c>
      <c r="B127" s="14" t="s">
        <v>183</v>
      </c>
      <c r="C127" s="14">
        <v>354</v>
      </c>
      <c r="D127" s="14">
        <v>1985</v>
      </c>
      <c r="E127" s="15" t="s">
        <v>12</v>
      </c>
      <c r="F127" s="14" t="s">
        <v>52</v>
      </c>
      <c r="G127" s="14" t="s">
        <v>39</v>
      </c>
      <c r="H127" s="14" t="s">
        <v>11</v>
      </c>
      <c r="I127" s="12">
        <f t="shared" si="7"/>
        <v>24</v>
      </c>
      <c r="J127" s="11" t="str">
        <f t="shared" si="9"/>
        <v>M20</v>
      </c>
      <c r="K127" s="17">
        <v>0.05034722222222222</v>
      </c>
    </row>
    <row r="128" spans="1:11" ht="12.75">
      <c r="A128" s="26">
        <v>127</v>
      </c>
      <c r="B128" s="14" t="s">
        <v>111</v>
      </c>
      <c r="C128" s="14">
        <v>381</v>
      </c>
      <c r="D128" s="14">
        <v>1952</v>
      </c>
      <c r="E128" s="15" t="s">
        <v>12</v>
      </c>
      <c r="F128" s="14" t="s">
        <v>112</v>
      </c>
      <c r="G128" s="14" t="s">
        <v>113</v>
      </c>
      <c r="H128" s="14" t="s">
        <v>11</v>
      </c>
      <c r="I128" s="12">
        <f t="shared" si="7"/>
        <v>57</v>
      </c>
      <c r="J128" s="11" t="str">
        <f t="shared" si="9"/>
        <v>M50</v>
      </c>
      <c r="K128" s="17">
        <v>0.0503587962962963</v>
      </c>
    </row>
    <row r="129" spans="1:11" ht="12.75">
      <c r="A129" s="26">
        <v>128</v>
      </c>
      <c r="B129" s="14" t="s">
        <v>80</v>
      </c>
      <c r="C129" s="14">
        <v>357</v>
      </c>
      <c r="D129" s="14">
        <v>1972</v>
      </c>
      <c r="E129" s="15" t="s">
        <v>12</v>
      </c>
      <c r="F129" s="14" t="s">
        <v>81</v>
      </c>
      <c r="G129" s="14" t="s">
        <v>82</v>
      </c>
      <c r="H129" s="14" t="s">
        <v>11</v>
      </c>
      <c r="I129" s="12">
        <f t="shared" si="7"/>
        <v>37</v>
      </c>
      <c r="J129" s="11" t="str">
        <f t="shared" si="9"/>
        <v>M30</v>
      </c>
      <c r="K129" s="17">
        <v>0.05039351851851851</v>
      </c>
    </row>
    <row r="130" spans="1:12" ht="12.75">
      <c r="A130" s="26">
        <v>129</v>
      </c>
      <c r="B130" s="14" t="s">
        <v>132</v>
      </c>
      <c r="C130" s="14">
        <v>364</v>
      </c>
      <c r="D130" s="14">
        <v>1950</v>
      </c>
      <c r="E130" s="15" t="s">
        <v>12</v>
      </c>
      <c r="F130" s="14" t="s">
        <v>133</v>
      </c>
      <c r="G130" s="14" t="s">
        <v>68</v>
      </c>
      <c r="H130" s="14" t="s">
        <v>11</v>
      </c>
      <c r="I130" s="12">
        <f t="shared" si="7"/>
        <v>59</v>
      </c>
      <c r="J130" s="11" t="str">
        <f t="shared" si="9"/>
        <v>M50</v>
      </c>
      <c r="K130" s="17">
        <v>0.050416666666666665</v>
      </c>
      <c r="L130" s="12"/>
    </row>
    <row r="131" spans="1:11" ht="12.75">
      <c r="A131" s="26">
        <v>130</v>
      </c>
      <c r="B131" s="14" t="s">
        <v>265</v>
      </c>
      <c r="C131" s="14">
        <v>269</v>
      </c>
      <c r="D131" s="14">
        <v>1962</v>
      </c>
      <c r="E131" s="15" t="s">
        <v>8</v>
      </c>
      <c r="F131" s="14" t="s">
        <v>266</v>
      </c>
      <c r="G131" s="14" t="s">
        <v>65</v>
      </c>
      <c r="H131" s="14" t="s">
        <v>11</v>
      </c>
      <c r="I131" s="12">
        <f t="shared" si="7"/>
        <v>47</v>
      </c>
      <c r="J131" s="11" t="str">
        <f>IF(I131&gt;49,"K50",IF(I131&gt;29,"K30",IF(I131&lt;30,"K16")))</f>
        <v>K30</v>
      </c>
      <c r="K131" s="17">
        <v>0.05047453703703703</v>
      </c>
    </row>
    <row r="132" spans="1:12" ht="12.75">
      <c r="A132" s="26">
        <v>131</v>
      </c>
      <c r="B132" s="14" t="s">
        <v>116</v>
      </c>
      <c r="C132" s="14">
        <v>239</v>
      </c>
      <c r="D132" s="14">
        <v>1958</v>
      </c>
      <c r="E132" s="15" t="s">
        <v>12</v>
      </c>
      <c r="F132" s="14" t="s">
        <v>9</v>
      </c>
      <c r="G132" s="14" t="s">
        <v>107</v>
      </c>
      <c r="H132" s="14" t="s">
        <v>11</v>
      </c>
      <c r="I132" s="12">
        <f t="shared" si="7"/>
        <v>51</v>
      </c>
      <c r="J132" s="11" t="str">
        <f>IF(I132&gt;69,"M70",IF(I132&gt;59,"M60",IF(I132&gt;49,"M50",IF(I132&gt;39,"M40",IF(I132&gt;29,"M30",IF(I132&gt;19,"M20",IF(I132&lt;20,"M16")))))))</f>
        <v>M50</v>
      </c>
      <c r="K132" s="17">
        <v>0.050555555555555555</v>
      </c>
      <c r="L132" s="12"/>
    </row>
    <row r="133" spans="1:11" ht="12.75">
      <c r="A133" s="26">
        <v>132</v>
      </c>
      <c r="B133" s="14" t="s">
        <v>44</v>
      </c>
      <c r="C133" s="14">
        <v>290</v>
      </c>
      <c r="D133" s="14">
        <v>1974</v>
      </c>
      <c r="E133" s="15" t="s">
        <v>8</v>
      </c>
      <c r="F133" s="14" t="s">
        <v>9</v>
      </c>
      <c r="G133" s="14" t="s">
        <v>20</v>
      </c>
      <c r="H133" s="14" t="s">
        <v>11</v>
      </c>
      <c r="I133" s="12">
        <f t="shared" si="7"/>
        <v>35</v>
      </c>
      <c r="J133" s="11" t="str">
        <f>IF(I133&gt;49,"K50",IF(I133&gt;29,"K30",IF(I133&lt;30,"K16")))</f>
        <v>K30</v>
      </c>
      <c r="K133" s="17">
        <v>0.050567129629629635</v>
      </c>
    </row>
    <row r="134" spans="1:11" ht="12.75">
      <c r="A134" s="26">
        <v>133</v>
      </c>
      <c r="B134" s="14" t="s">
        <v>198</v>
      </c>
      <c r="C134" s="14">
        <v>3</v>
      </c>
      <c r="D134" s="14">
        <v>1959</v>
      </c>
      <c r="E134" s="15" t="s">
        <v>12</v>
      </c>
      <c r="F134" s="14" t="s">
        <v>9</v>
      </c>
      <c r="G134" s="14" t="s">
        <v>20</v>
      </c>
      <c r="H134" s="14" t="s">
        <v>11</v>
      </c>
      <c r="I134" s="12">
        <f t="shared" si="7"/>
        <v>50</v>
      </c>
      <c r="J134" s="11" t="str">
        <f>IF(I134&gt;69,"M70",IF(I134&gt;59,"M60",IF(I134&gt;49,"M50",IF(I134&gt;39,"M40",IF(I134&gt;29,"M30",IF(I134&gt;19,"M20",IF(I134&lt;20,"M16")))))))</f>
        <v>M50</v>
      </c>
      <c r="K134" s="17">
        <v>0.05061342592592593</v>
      </c>
    </row>
    <row r="135" spans="1:12" ht="12.75">
      <c r="A135" s="26">
        <v>134</v>
      </c>
      <c r="B135" s="14" t="s">
        <v>284</v>
      </c>
      <c r="C135" s="14">
        <v>22</v>
      </c>
      <c r="D135" s="14">
        <v>1959</v>
      </c>
      <c r="E135" s="15" t="s">
        <v>12</v>
      </c>
      <c r="F135" s="14" t="s">
        <v>202</v>
      </c>
      <c r="G135" s="14" t="s">
        <v>26</v>
      </c>
      <c r="H135" s="14" t="s">
        <v>11</v>
      </c>
      <c r="I135" s="12">
        <f t="shared" si="7"/>
        <v>50</v>
      </c>
      <c r="J135" s="11" t="str">
        <f>IF(I135&gt;69,"M70",IF(I135&gt;59,"M60",IF(I135&gt;49,"M50",IF(I135&gt;39,"M40",IF(I135&gt;29,"M30",IF(I135&gt;19,"M20",IF(I135&lt;20,"M16")))))))</f>
        <v>M50</v>
      </c>
      <c r="K135" s="17">
        <v>0.05081018518518519</v>
      </c>
      <c r="L135" s="12"/>
    </row>
    <row r="136" spans="1:12" ht="12.75">
      <c r="A136" s="26">
        <v>135</v>
      </c>
      <c r="B136" s="12" t="s">
        <v>329</v>
      </c>
      <c r="C136" s="12">
        <v>397</v>
      </c>
      <c r="D136" s="12">
        <v>1965</v>
      </c>
      <c r="E136" s="13" t="s">
        <v>323</v>
      </c>
      <c r="F136" s="12" t="s">
        <v>9</v>
      </c>
      <c r="G136" s="12" t="s">
        <v>39</v>
      </c>
      <c r="H136" s="12" t="s">
        <v>11</v>
      </c>
      <c r="I136" s="12">
        <f t="shared" si="7"/>
        <v>44</v>
      </c>
      <c r="J136" s="11" t="str">
        <f>IF(I136&gt;69,"M70",IF(I136&gt;59,"M60",IF(I136&gt;49,"M50",IF(I136&gt;39,"M40",IF(I136&gt;29,"M30",IF(I136&gt;19,"M20",IF(I136&lt;20,"M16")))))))</f>
        <v>M40</v>
      </c>
      <c r="K136" s="17">
        <v>0.05094907407407407</v>
      </c>
      <c r="L136" s="12"/>
    </row>
    <row r="137" spans="1:11" ht="12.75">
      <c r="A137" s="26">
        <v>136</v>
      </c>
      <c r="B137" s="14" t="s">
        <v>206</v>
      </c>
      <c r="C137" s="14">
        <v>321</v>
      </c>
      <c r="D137" s="14">
        <v>1991</v>
      </c>
      <c r="E137" s="15" t="s">
        <v>12</v>
      </c>
      <c r="F137" s="14" t="s">
        <v>207</v>
      </c>
      <c r="G137" s="14" t="s">
        <v>85</v>
      </c>
      <c r="H137" s="14" t="s">
        <v>11</v>
      </c>
      <c r="I137" s="12">
        <f t="shared" si="7"/>
        <v>18</v>
      </c>
      <c r="J137" s="11" t="str">
        <f>IF(I137&gt;69,"M70",IF(I137&gt;59,"M60",IF(I137&gt;49,"M50",IF(I137&gt;39,"M40",IF(I137&gt;29,"M30",IF(I137&gt;19,"M20",IF(I137&lt;20,"M16")))))))</f>
        <v>M16</v>
      </c>
      <c r="K137" s="17">
        <v>0.05104166666666667</v>
      </c>
    </row>
    <row r="138" spans="1:12" ht="12.75">
      <c r="A138" s="26">
        <v>137</v>
      </c>
      <c r="B138" s="14" t="s">
        <v>148</v>
      </c>
      <c r="C138" s="14">
        <v>377</v>
      </c>
      <c r="D138" s="14">
        <v>1973</v>
      </c>
      <c r="E138" s="15" t="s">
        <v>12</v>
      </c>
      <c r="F138" s="14" t="s">
        <v>9</v>
      </c>
      <c r="G138" s="14" t="s">
        <v>49</v>
      </c>
      <c r="H138" s="14" t="s">
        <v>11</v>
      </c>
      <c r="I138" s="12">
        <f t="shared" si="7"/>
        <v>36</v>
      </c>
      <c r="J138" s="11" t="str">
        <f>IF(I138&gt;69,"M70",IF(I138&gt;59,"M60",IF(I138&gt;49,"M50",IF(I138&gt;39,"M40",IF(I138&gt;29,"M30",IF(I138&gt;19,"M20",IF(I138&lt;20,"M16")))))))</f>
        <v>M30</v>
      </c>
      <c r="K138" s="17">
        <v>0.05106481481481481</v>
      </c>
      <c r="L138" s="12"/>
    </row>
    <row r="139" spans="1:11" ht="12.75">
      <c r="A139" s="26">
        <v>138</v>
      </c>
      <c r="B139" s="12" t="s">
        <v>360</v>
      </c>
      <c r="C139" s="12">
        <v>374</v>
      </c>
      <c r="D139" s="12">
        <v>1991</v>
      </c>
      <c r="E139" s="13" t="s">
        <v>8</v>
      </c>
      <c r="F139" s="12" t="s">
        <v>361</v>
      </c>
      <c r="G139" s="12" t="s">
        <v>113</v>
      </c>
      <c r="H139" s="12" t="s">
        <v>11</v>
      </c>
      <c r="I139" s="12">
        <f t="shared" si="7"/>
        <v>18</v>
      </c>
      <c r="J139" s="11" t="str">
        <f>IF(I139&gt;49,"K50",IF(I139&gt;29,"K30",IF(I139&lt;30,"K16")))</f>
        <v>K16</v>
      </c>
      <c r="K139" s="17">
        <v>0.05109953703703704</v>
      </c>
    </row>
    <row r="140" spans="1:13" ht="12.75">
      <c r="A140" s="26">
        <v>139</v>
      </c>
      <c r="B140" s="14" t="s">
        <v>299</v>
      </c>
      <c r="C140" s="14">
        <v>253</v>
      </c>
      <c r="D140" s="14">
        <v>1968</v>
      </c>
      <c r="E140" s="15" t="s">
        <v>12</v>
      </c>
      <c r="F140" s="14" t="s">
        <v>300</v>
      </c>
      <c r="G140" s="14" t="s">
        <v>301</v>
      </c>
      <c r="H140" s="14" t="s">
        <v>11</v>
      </c>
      <c r="I140" s="12">
        <f t="shared" si="7"/>
        <v>41</v>
      </c>
      <c r="J140" s="11" t="str">
        <f aca="true" t="shared" si="10" ref="J140:J160">IF(I140&gt;69,"M70",IF(I140&gt;59,"M60",IF(I140&gt;49,"M50",IF(I140&gt;39,"M40",IF(I140&gt;29,"M30",IF(I140&gt;19,"M20",IF(I140&lt;20,"M16")))))))</f>
        <v>M40</v>
      </c>
      <c r="K140" s="17">
        <v>0.051145833333333335</v>
      </c>
      <c r="M140" s="12" t="s">
        <v>467</v>
      </c>
    </row>
    <row r="141" spans="1:12" ht="15.75" customHeight="1">
      <c r="A141" s="26">
        <v>140</v>
      </c>
      <c r="B141" s="14" t="s">
        <v>297</v>
      </c>
      <c r="C141" s="14">
        <v>387</v>
      </c>
      <c r="D141" s="14">
        <v>1979</v>
      </c>
      <c r="E141" s="15" t="s">
        <v>12</v>
      </c>
      <c r="F141" s="14" t="s">
        <v>140</v>
      </c>
      <c r="G141" s="14" t="s">
        <v>298</v>
      </c>
      <c r="H141" s="14" t="s">
        <v>11</v>
      </c>
      <c r="I141" s="12">
        <f t="shared" si="7"/>
        <v>30</v>
      </c>
      <c r="J141" s="11" t="str">
        <f t="shared" si="10"/>
        <v>M30</v>
      </c>
      <c r="K141" s="17">
        <v>0.05121527777777778</v>
      </c>
      <c r="L141" s="12"/>
    </row>
    <row r="142" spans="1:11" ht="12.75">
      <c r="A142" s="26">
        <v>141</v>
      </c>
      <c r="B142" s="12" t="s">
        <v>401</v>
      </c>
      <c r="C142" s="12">
        <v>288</v>
      </c>
      <c r="D142" s="12">
        <v>1960</v>
      </c>
      <c r="E142" s="13" t="s">
        <v>323</v>
      </c>
      <c r="F142" s="12" t="s">
        <v>9</v>
      </c>
      <c r="G142" s="12" t="s">
        <v>143</v>
      </c>
      <c r="H142" s="12" t="s">
        <v>11</v>
      </c>
      <c r="I142" s="12">
        <f t="shared" si="7"/>
        <v>49</v>
      </c>
      <c r="J142" s="11" t="str">
        <f t="shared" si="10"/>
        <v>M40</v>
      </c>
      <c r="K142" s="17">
        <v>0.05123842592592592</v>
      </c>
    </row>
    <row r="143" spans="1:11" ht="12.75">
      <c r="A143" s="26">
        <v>142</v>
      </c>
      <c r="B143" s="12" t="s">
        <v>388</v>
      </c>
      <c r="C143" s="12">
        <v>303</v>
      </c>
      <c r="D143" s="12">
        <v>1940</v>
      </c>
      <c r="E143" s="13" t="s">
        <v>12</v>
      </c>
      <c r="F143" s="12" t="s">
        <v>389</v>
      </c>
      <c r="G143" s="12" t="s">
        <v>390</v>
      </c>
      <c r="H143" s="12" t="s">
        <v>11</v>
      </c>
      <c r="I143" s="12">
        <f t="shared" si="7"/>
        <v>69</v>
      </c>
      <c r="J143" s="11" t="str">
        <f t="shared" si="10"/>
        <v>M60</v>
      </c>
      <c r="K143" s="17">
        <v>0.051354166666666666</v>
      </c>
    </row>
    <row r="144" spans="1:11" ht="12.75">
      <c r="A144" s="26">
        <v>143</v>
      </c>
      <c r="B144" s="12" t="s">
        <v>353</v>
      </c>
      <c r="C144" s="12">
        <v>385</v>
      </c>
      <c r="D144" s="12">
        <v>1954</v>
      </c>
      <c r="E144" s="13" t="s">
        <v>12</v>
      </c>
      <c r="F144" s="12" t="s">
        <v>9</v>
      </c>
      <c r="G144" s="12" t="s">
        <v>143</v>
      </c>
      <c r="H144" s="12" t="s">
        <v>333</v>
      </c>
      <c r="I144" s="12">
        <f t="shared" si="7"/>
        <v>55</v>
      </c>
      <c r="J144" s="11" t="str">
        <f t="shared" si="10"/>
        <v>M50</v>
      </c>
      <c r="K144" s="17">
        <v>0.0515625</v>
      </c>
    </row>
    <row r="145" spans="1:12" ht="12.75">
      <c r="A145" s="26">
        <v>144</v>
      </c>
      <c r="B145" s="14" t="s">
        <v>114</v>
      </c>
      <c r="C145" s="14">
        <v>314</v>
      </c>
      <c r="D145" s="14">
        <v>1954</v>
      </c>
      <c r="E145" s="15" t="s">
        <v>12</v>
      </c>
      <c r="F145" s="14" t="s">
        <v>115</v>
      </c>
      <c r="G145" s="14" t="s">
        <v>36</v>
      </c>
      <c r="H145" s="14" t="s">
        <v>11</v>
      </c>
      <c r="I145" s="12">
        <f t="shared" si="7"/>
        <v>55</v>
      </c>
      <c r="J145" s="11" t="str">
        <f t="shared" si="10"/>
        <v>M50</v>
      </c>
      <c r="K145" s="17">
        <v>0.051666666666666666</v>
      </c>
      <c r="L145" s="12"/>
    </row>
    <row r="146" spans="1:11" ht="12.75">
      <c r="A146" s="26">
        <v>145</v>
      </c>
      <c r="B146" s="12" t="s">
        <v>339</v>
      </c>
      <c r="C146" s="12">
        <v>7</v>
      </c>
      <c r="D146" s="12">
        <v>1987</v>
      </c>
      <c r="E146" s="13" t="s">
        <v>323</v>
      </c>
      <c r="F146" s="12" t="s">
        <v>335</v>
      </c>
      <c r="G146" s="12" t="s">
        <v>20</v>
      </c>
      <c r="H146" s="12" t="s">
        <v>333</v>
      </c>
      <c r="I146" s="12">
        <f t="shared" si="7"/>
        <v>22</v>
      </c>
      <c r="J146" s="11" t="str">
        <f t="shared" si="10"/>
        <v>M20</v>
      </c>
      <c r="K146" s="17">
        <v>0.051736111111111115</v>
      </c>
    </row>
    <row r="147" spans="1:11" ht="12.75">
      <c r="A147" s="26">
        <v>146</v>
      </c>
      <c r="B147" s="14" t="s">
        <v>119</v>
      </c>
      <c r="C147" s="14">
        <v>187</v>
      </c>
      <c r="D147" s="14">
        <v>1976</v>
      </c>
      <c r="E147" s="15" t="s">
        <v>12</v>
      </c>
      <c r="F147" s="14" t="s">
        <v>9</v>
      </c>
      <c r="G147" s="14" t="s">
        <v>107</v>
      </c>
      <c r="H147" s="14" t="s">
        <v>11</v>
      </c>
      <c r="I147" s="12">
        <f t="shared" si="7"/>
        <v>33</v>
      </c>
      <c r="J147" s="11" t="str">
        <f t="shared" si="10"/>
        <v>M30</v>
      </c>
      <c r="K147" s="17">
        <v>0.05179398148148148</v>
      </c>
    </row>
    <row r="148" spans="1:12" ht="12.75">
      <c r="A148" s="26">
        <v>147</v>
      </c>
      <c r="B148" s="12" t="s">
        <v>431</v>
      </c>
      <c r="C148" s="12">
        <v>228</v>
      </c>
      <c r="D148" s="12">
        <v>1979</v>
      </c>
      <c r="E148" s="13" t="s">
        <v>12</v>
      </c>
      <c r="F148" s="12" t="s">
        <v>9</v>
      </c>
      <c r="G148" s="12" t="s">
        <v>432</v>
      </c>
      <c r="H148" s="12" t="s">
        <v>11</v>
      </c>
      <c r="I148" s="12">
        <f t="shared" si="7"/>
        <v>30</v>
      </c>
      <c r="J148" s="11" t="str">
        <f t="shared" si="10"/>
        <v>M30</v>
      </c>
      <c r="K148" s="17">
        <v>0.05181712962962962</v>
      </c>
      <c r="L148" s="12"/>
    </row>
    <row r="149" spans="1:11" ht="12.75">
      <c r="A149" s="26">
        <v>148</v>
      </c>
      <c r="B149" s="12" t="s">
        <v>334</v>
      </c>
      <c r="C149" s="12">
        <v>4</v>
      </c>
      <c r="D149" s="12">
        <v>1969</v>
      </c>
      <c r="E149" s="13" t="s">
        <v>323</v>
      </c>
      <c r="F149" s="12" t="s">
        <v>335</v>
      </c>
      <c r="G149" s="12" t="s">
        <v>20</v>
      </c>
      <c r="H149" s="12" t="s">
        <v>11</v>
      </c>
      <c r="I149" s="12">
        <f t="shared" si="7"/>
        <v>40</v>
      </c>
      <c r="J149" s="11" t="str">
        <f t="shared" si="10"/>
        <v>M40</v>
      </c>
      <c r="K149" s="17">
        <v>0.0518287037037037</v>
      </c>
    </row>
    <row r="150" spans="1:12" ht="12.75">
      <c r="A150" s="26">
        <v>149</v>
      </c>
      <c r="B150" s="14" t="s">
        <v>61</v>
      </c>
      <c r="C150" s="14">
        <v>229</v>
      </c>
      <c r="D150" s="14">
        <v>1986</v>
      </c>
      <c r="E150" s="15" t="s">
        <v>12</v>
      </c>
      <c r="F150" s="14" t="s">
        <v>62</v>
      </c>
      <c r="G150" s="14" t="s">
        <v>63</v>
      </c>
      <c r="H150" s="14" t="s">
        <v>11</v>
      </c>
      <c r="I150" s="12">
        <f t="shared" si="7"/>
        <v>23</v>
      </c>
      <c r="J150" s="11" t="str">
        <f t="shared" si="10"/>
        <v>M20</v>
      </c>
      <c r="K150" s="17">
        <v>0.0519212962962963</v>
      </c>
      <c r="L150" s="12"/>
    </row>
    <row r="151" spans="1:12" ht="12.75">
      <c r="A151" s="26">
        <v>150</v>
      </c>
      <c r="B151" s="14" t="s">
        <v>280</v>
      </c>
      <c r="C151" s="14">
        <v>222</v>
      </c>
      <c r="D151" s="14">
        <v>1956</v>
      </c>
      <c r="E151" s="15" t="s">
        <v>12</v>
      </c>
      <c r="F151" s="14" t="s">
        <v>9</v>
      </c>
      <c r="G151" s="14" t="s">
        <v>85</v>
      </c>
      <c r="H151" s="14" t="s">
        <v>11</v>
      </c>
      <c r="I151" s="12">
        <f t="shared" si="7"/>
        <v>53</v>
      </c>
      <c r="J151" s="11" t="str">
        <f t="shared" si="10"/>
        <v>M50</v>
      </c>
      <c r="K151" s="17">
        <v>0.05206018518518518</v>
      </c>
      <c r="L151" s="12"/>
    </row>
    <row r="152" spans="1:11" ht="12.75">
      <c r="A152" s="26">
        <v>151</v>
      </c>
      <c r="B152" s="14" t="s">
        <v>51</v>
      </c>
      <c r="C152" s="14">
        <v>27</v>
      </c>
      <c r="D152" s="14">
        <v>1982</v>
      </c>
      <c r="E152" s="15" t="s">
        <v>12</v>
      </c>
      <c r="F152" s="14" t="s">
        <v>9</v>
      </c>
      <c r="G152" s="14" t="s">
        <v>52</v>
      </c>
      <c r="H152" s="14" t="s">
        <v>11</v>
      </c>
      <c r="I152" s="12">
        <f t="shared" si="7"/>
        <v>27</v>
      </c>
      <c r="J152" s="11" t="str">
        <f t="shared" si="10"/>
        <v>M20</v>
      </c>
      <c r="K152" s="17">
        <v>0.05209490740740741</v>
      </c>
    </row>
    <row r="153" spans="1:11" ht="12.75">
      <c r="A153" s="26">
        <v>152</v>
      </c>
      <c r="B153" s="14" t="s">
        <v>244</v>
      </c>
      <c r="C153" s="14">
        <v>12</v>
      </c>
      <c r="D153" s="14">
        <v>1949</v>
      </c>
      <c r="E153" s="15" t="s">
        <v>12</v>
      </c>
      <c r="F153" s="14" t="s">
        <v>245</v>
      </c>
      <c r="G153" s="14" t="s">
        <v>246</v>
      </c>
      <c r="H153" s="14" t="s">
        <v>11</v>
      </c>
      <c r="I153" s="12">
        <f t="shared" si="7"/>
        <v>60</v>
      </c>
      <c r="J153" s="11" t="str">
        <f t="shared" si="10"/>
        <v>M60</v>
      </c>
      <c r="K153" s="17">
        <v>0.05211805555555556</v>
      </c>
    </row>
    <row r="154" spans="1:13" ht="12.75">
      <c r="A154" s="26">
        <v>153</v>
      </c>
      <c r="B154" s="14" t="s">
        <v>90</v>
      </c>
      <c r="C154" s="14">
        <v>392</v>
      </c>
      <c r="D154" s="14">
        <v>1969</v>
      </c>
      <c r="E154" s="15" t="s">
        <v>12</v>
      </c>
      <c r="F154" s="14" t="s">
        <v>9</v>
      </c>
      <c r="G154" s="14" t="s">
        <v>20</v>
      </c>
      <c r="H154" s="14" t="s">
        <v>11</v>
      </c>
      <c r="I154" s="12">
        <f t="shared" si="7"/>
        <v>40</v>
      </c>
      <c r="J154" s="11" t="str">
        <f t="shared" si="10"/>
        <v>M40</v>
      </c>
      <c r="K154" s="17">
        <v>0.05215277777777778</v>
      </c>
      <c r="M154" s="12" t="s">
        <v>465</v>
      </c>
    </row>
    <row r="155" spans="1:11" ht="12.75">
      <c r="A155" s="26">
        <v>154</v>
      </c>
      <c r="B155" s="14" t="s">
        <v>88</v>
      </c>
      <c r="C155" s="14">
        <v>324</v>
      </c>
      <c r="D155" s="14">
        <v>1976</v>
      </c>
      <c r="E155" s="15" t="s">
        <v>12</v>
      </c>
      <c r="F155" s="14" t="s">
        <v>9</v>
      </c>
      <c r="G155" s="14" t="s">
        <v>50</v>
      </c>
      <c r="H155" s="14" t="s">
        <v>11</v>
      </c>
      <c r="I155" s="12">
        <f t="shared" si="7"/>
        <v>33</v>
      </c>
      <c r="J155" s="11" t="str">
        <f t="shared" si="10"/>
        <v>M30</v>
      </c>
      <c r="K155" s="17">
        <v>0.05226851851851852</v>
      </c>
    </row>
    <row r="156" spans="1:11" ht="12.75">
      <c r="A156" s="26">
        <v>155</v>
      </c>
      <c r="B156" s="12" t="s">
        <v>321</v>
      </c>
      <c r="C156" s="12">
        <v>185</v>
      </c>
      <c r="D156" s="12">
        <v>1961</v>
      </c>
      <c r="E156" s="13" t="s">
        <v>12</v>
      </c>
      <c r="F156" s="12" t="s">
        <v>9</v>
      </c>
      <c r="G156" s="12" t="s">
        <v>85</v>
      </c>
      <c r="H156" s="12" t="s">
        <v>11</v>
      </c>
      <c r="I156" s="12">
        <f t="shared" si="7"/>
        <v>48</v>
      </c>
      <c r="J156" s="11" t="str">
        <f t="shared" si="10"/>
        <v>M40</v>
      </c>
      <c r="K156" s="17">
        <v>0.05228009259259259</v>
      </c>
    </row>
    <row r="157" spans="1:12" ht="12.75">
      <c r="A157" s="26">
        <v>156</v>
      </c>
      <c r="B157" s="12" t="s">
        <v>374</v>
      </c>
      <c r="C157" s="12">
        <v>350</v>
      </c>
      <c r="D157" s="12">
        <v>1978</v>
      </c>
      <c r="E157" s="13" t="s">
        <v>12</v>
      </c>
      <c r="F157" s="12" t="s">
        <v>9</v>
      </c>
      <c r="G157" s="12" t="s">
        <v>143</v>
      </c>
      <c r="I157" s="12">
        <f t="shared" si="7"/>
        <v>31</v>
      </c>
      <c r="J157" s="11" t="str">
        <f t="shared" si="10"/>
        <v>M30</v>
      </c>
      <c r="K157" s="17">
        <v>0.05243055555555556</v>
      </c>
      <c r="L157" s="12"/>
    </row>
    <row r="158" spans="1:11" ht="12.75">
      <c r="A158" s="26">
        <v>157</v>
      </c>
      <c r="B158" s="14" t="s">
        <v>150</v>
      </c>
      <c r="C158" s="14">
        <v>373</v>
      </c>
      <c r="D158" s="14">
        <v>1973</v>
      </c>
      <c r="E158" s="15" t="s">
        <v>12</v>
      </c>
      <c r="F158" s="14" t="s">
        <v>9</v>
      </c>
      <c r="G158" s="14" t="s">
        <v>151</v>
      </c>
      <c r="H158" s="14" t="s">
        <v>11</v>
      </c>
      <c r="I158" s="12">
        <f t="shared" si="7"/>
        <v>36</v>
      </c>
      <c r="J158" s="11" t="str">
        <f t="shared" si="10"/>
        <v>M30</v>
      </c>
      <c r="K158" s="17">
        <v>0.05254629629629629</v>
      </c>
    </row>
    <row r="159" spans="1:11" ht="12.75">
      <c r="A159" s="26">
        <v>158</v>
      </c>
      <c r="B159" s="12" t="s">
        <v>377</v>
      </c>
      <c r="C159" s="12">
        <v>343</v>
      </c>
      <c r="D159" s="12">
        <v>1953</v>
      </c>
      <c r="E159" s="13" t="s">
        <v>12</v>
      </c>
      <c r="F159" s="12" t="s">
        <v>9</v>
      </c>
      <c r="G159" s="12" t="s">
        <v>75</v>
      </c>
      <c r="H159" s="12" t="s">
        <v>11</v>
      </c>
      <c r="I159" s="12">
        <f t="shared" si="7"/>
        <v>56</v>
      </c>
      <c r="J159" s="11" t="str">
        <f t="shared" si="10"/>
        <v>M50</v>
      </c>
      <c r="K159" s="17">
        <v>0.05260416666666667</v>
      </c>
    </row>
    <row r="160" spans="1:11" ht="12.75">
      <c r="A160" s="26">
        <v>159</v>
      </c>
      <c r="B160" s="12" t="s">
        <v>351</v>
      </c>
      <c r="C160" s="12">
        <v>386</v>
      </c>
      <c r="D160" s="12">
        <v>1945</v>
      </c>
      <c r="E160" s="13" t="s">
        <v>12</v>
      </c>
      <c r="F160" s="12" t="s">
        <v>352</v>
      </c>
      <c r="G160" s="12" t="s">
        <v>357</v>
      </c>
      <c r="H160" s="12" t="s">
        <v>333</v>
      </c>
      <c r="I160" s="12">
        <f t="shared" si="7"/>
        <v>64</v>
      </c>
      <c r="J160" s="11" t="str">
        <f t="shared" si="10"/>
        <v>M60</v>
      </c>
      <c r="K160" s="17">
        <v>0.05261574074074074</v>
      </c>
    </row>
    <row r="161" spans="1:11" ht="12.75">
      <c r="A161" s="26">
        <v>160</v>
      </c>
      <c r="B161" s="14" t="s">
        <v>314</v>
      </c>
      <c r="C161" s="14">
        <v>310</v>
      </c>
      <c r="D161" s="14">
        <v>1963</v>
      </c>
      <c r="E161" s="15" t="s">
        <v>8</v>
      </c>
      <c r="F161" s="14" t="s">
        <v>64</v>
      </c>
      <c r="G161" s="14" t="s">
        <v>65</v>
      </c>
      <c r="H161" s="14" t="s">
        <v>11</v>
      </c>
      <c r="I161" s="12">
        <f t="shared" si="7"/>
        <v>46</v>
      </c>
      <c r="J161" s="11" t="str">
        <f>IF(I161&gt;49,"K50",IF(I161&gt;29,"K30",IF(I161&lt;30,"K16")))</f>
        <v>K30</v>
      </c>
      <c r="K161" s="17">
        <v>0.05275462962962963</v>
      </c>
    </row>
    <row r="162" spans="1:11" ht="12.75">
      <c r="A162" s="26">
        <v>161</v>
      </c>
      <c r="B162" s="14" t="s">
        <v>289</v>
      </c>
      <c r="C162" s="14">
        <v>333</v>
      </c>
      <c r="D162" s="14">
        <v>1953</v>
      </c>
      <c r="E162" s="15" t="s">
        <v>8</v>
      </c>
      <c r="F162" s="14" t="s">
        <v>138</v>
      </c>
      <c r="G162" s="14" t="s">
        <v>29</v>
      </c>
      <c r="H162" s="14" t="s">
        <v>11</v>
      </c>
      <c r="I162" s="12">
        <f t="shared" si="7"/>
        <v>56</v>
      </c>
      <c r="J162" s="11" t="str">
        <f>IF(I162&gt;49,"K50",IF(I162&gt;29,"K30",IF(I162&lt;30,"K16")))</f>
        <v>K50</v>
      </c>
      <c r="K162" s="17">
        <v>0.05278935185185185</v>
      </c>
    </row>
    <row r="163" spans="1:11" ht="12.75">
      <c r="A163" s="26">
        <v>162</v>
      </c>
      <c r="B163" s="14" t="s">
        <v>91</v>
      </c>
      <c r="C163" s="14">
        <v>358</v>
      </c>
      <c r="D163" s="14">
        <v>1956</v>
      </c>
      <c r="E163" s="15" t="s">
        <v>12</v>
      </c>
      <c r="F163" s="14" t="s">
        <v>9</v>
      </c>
      <c r="G163" s="14" t="s">
        <v>92</v>
      </c>
      <c r="H163" s="14" t="s">
        <v>11</v>
      </c>
      <c r="I163" s="12">
        <f t="shared" si="7"/>
        <v>53</v>
      </c>
      <c r="J163" s="11" t="str">
        <f aca="true" t="shared" si="11" ref="J163:J172">IF(I163&gt;69,"M70",IF(I163&gt;59,"M60",IF(I163&gt;49,"M50",IF(I163&gt;39,"M40",IF(I163&gt;29,"M30",IF(I163&gt;19,"M20",IF(I163&lt;20,"M16")))))))</f>
        <v>M50</v>
      </c>
      <c r="K163" s="17">
        <v>0.052800925925925925</v>
      </c>
    </row>
    <row r="164" spans="1:11" ht="12.75">
      <c r="A164" s="26">
        <v>163</v>
      </c>
      <c r="B164" s="14" t="s">
        <v>261</v>
      </c>
      <c r="C164" s="14">
        <v>388</v>
      </c>
      <c r="D164" s="14">
        <v>1949</v>
      </c>
      <c r="E164" s="15" t="s">
        <v>12</v>
      </c>
      <c r="F164" s="14" t="s">
        <v>262</v>
      </c>
      <c r="G164" s="14" t="s">
        <v>143</v>
      </c>
      <c r="H164" s="14" t="s">
        <v>11</v>
      </c>
      <c r="I164" s="12">
        <f t="shared" si="7"/>
        <v>60</v>
      </c>
      <c r="J164" s="11" t="str">
        <f t="shared" si="11"/>
        <v>M60</v>
      </c>
      <c r="K164" s="17">
        <v>0.05289351851851851</v>
      </c>
    </row>
    <row r="165" spans="1:12" ht="12.75">
      <c r="A165" s="26">
        <v>164</v>
      </c>
      <c r="B165" s="14" t="s">
        <v>310</v>
      </c>
      <c r="C165" s="14">
        <v>342</v>
      </c>
      <c r="D165" s="14">
        <v>1959</v>
      </c>
      <c r="E165" s="15" t="s">
        <v>12</v>
      </c>
      <c r="F165" s="14" t="s">
        <v>9</v>
      </c>
      <c r="G165" s="14" t="s">
        <v>65</v>
      </c>
      <c r="H165" s="14" t="s">
        <v>11</v>
      </c>
      <c r="I165" s="12">
        <f t="shared" si="7"/>
        <v>50</v>
      </c>
      <c r="J165" s="11" t="str">
        <f t="shared" si="11"/>
        <v>M50</v>
      </c>
      <c r="K165" s="17">
        <v>0.052974537037037035</v>
      </c>
      <c r="L165" s="12"/>
    </row>
    <row r="166" spans="1:11" ht="12.75">
      <c r="A166" s="26">
        <v>165</v>
      </c>
      <c r="B166" s="12" t="s">
        <v>448</v>
      </c>
      <c r="C166" s="12">
        <v>202</v>
      </c>
      <c r="D166" s="12">
        <v>1963</v>
      </c>
      <c r="E166" s="13" t="s">
        <v>12</v>
      </c>
      <c r="F166" s="12" t="s">
        <v>9</v>
      </c>
      <c r="G166" s="12" t="s">
        <v>39</v>
      </c>
      <c r="H166" s="12" t="s">
        <v>11</v>
      </c>
      <c r="I166" s="12">
        <f t="shared" si="7"/>
        <v>46</v>
      </c>
      <c r="J166" s="11" t="str">
        <f t="shared" si="11"/>
        <v>M40</v>
      </c>
      <c r="K166" s="17">
        <v>0.05309027777777778</v>
      </c>
    </row>
    <row r="167" spans="1:12" ht="12.75">
      <c r="A167" s="26">
        <v>166</v>
      </c>
      <c r="B167" s="12" t="s">
        <v>364</v>
      </c>
      <c r="C167" s="12">
        <v>370</v>
      </c>
      <c r="D167" s="12">
        <v>1950</v>
      </c>
      <c r="E167" s="13" t="s">
        <v>12</v>
      </c>
      <c r="F167" s="12" t="s">
        <v>9</v>
      </c>
      <c r="G167" s="12" t="s">
        <v>75</v>
      </c>
      <c r="H167" s="12" t="s">
        <v>11</v>
      </c>
      <c r="I167" s="12">
        <f t="shared" si="7"/>
        <v>59</v>
      </c>
      <c r="J167" s="11" t="str">
        <f t="shared" si="11"/>
        <v>M50</v>
      </c>
      <c r="K167" s="17">
        <v>0.05313657407407407</v>
      </c>
      <c r="L167" s="12"/>
    </row>
    <row r="168" spans="1:11" ht="18" customHeight="1">
      <c r="A168" s="26">
        <v>167</v>
      </c>
      <c r="B168" s="14" t="s">
        <v>170</v>
      </c>
      <c r="C168" s="14">
        <v>230</v>
      </c>
      <c r="D168" s="14">
        <v>1979</v>
      </c>
      <c r="E168" s="15" t="s">
        <v>12</v>
      </c>
      <c r="F168" s="14" t="s">
        <v>9</v>
      </c>
      <c r="G168" s="14" t="s">
        <v>39</v>
      </c>
      <c r="H168" s="14" t="s">
        <v>11</v>
      </c>
      <c r="I168" s="12">
        <f t="shared" si="7"/>
        <v>30</v>
      </c>
      <c r="J168" s="11" t="str">
        <f t="shared" si="11"/>
        <v>M30</v>
      </c>
      <c r="K168" s="17">
        <v>0.053298611111111116</v>
      </c>
    </row>
    <row r="169" spans="1:11" ht="12.75">
      <c r="A169" s="26">
        <v>168</v>
      </c>
      <c r="B169" s="14" t="s">
        <v>251</v>
      </c>
      <c r="C169" s="14">
        <v>276</v>
      </c>
      <c r="D169" s="14">
        <v>1967</v>
      </c>
      <c r="E169" s="15" t="s">
        <v>12</v>
      </c>
      <c r="F169" s="14" t="s">
        <v>64</v>
      </c>
      <c r="G169" s="14" t="s">
        <v>65</v>
      </c>
      <c r="H169" s="14" t="s">
        <v>11</v>
      </c>
      <c r="I169" s="12">
        <f t="shared" si="7"/>
        <v>42</v>
      </c>
      <c r="J169" s="11" t="str">
        <f t="shared" si="11"/>
        <v>M40</v>
      </c>
      <c r="K169" s="17">
        <v>0.053530092592592594</v>
      </c>
    </row>
    <row r="170" spans="1:11" ht="12.75">
      <c r="A170" s="26">
        <v>169</v>
      </c>
      <c r="B170" s="14" t="s">
        <v>185</v>
      </c>
      <c r="C170" s="14">
        <v>241</v>
      </c>
      <c r="D170" s="14">
        <v>1951</v>
      </c>
      <c r="E170" s="15" t="s">
        <v>12</v>
      </c>
      <c r="F170" s="14" t="s">
        <v>9</v>
      </c>
      <c r="G170" s="14" t="s">
        <v>50</v>
      </c>
      <c r="H170" s="14" t="s">
        <v>11</v>
      </c>
      <c r="I170" s="12">
        <f t="shared" si="7"/>
        <v>58</v>
      </c>
      <c r="J170" s="11" t="str">
        <f t="shared" si="11"/>
        <v>M50</v>
      </c>
      <c r="K170" s="17">
        <v>0.05368055555555556</v>
      </c>
    </row>
    <row r="171" spans="1:11" ht="12.75">
      <c r="A171" s="26">
        <v>170</v>
      </c>
      <c r="B171" s="14" t="s">
        <v>162</v>
      </c>
      <c r="C171" s="14">
        <v>344</v>
      </c>
      <c r="D171" s="14">
        <v>1949</v>
      </c>
      <c r="E171" s="15" t="s">
        <v>12</v>
      </c>
      <c r="F171" s="14" t="s">
        <v>64</v>
      </c>
      <c r="G171" s="14" t="s">
        <v>65</v>
      </c>
      <c r="H171" s="14" t="s">
        <v>11</v>
      </c>
      <c r="I171" s="12">
        <f t="shared" si="7"/>
        <v>60</v>
      </c>
      <c r="J171" s="11" t="str">
        <f t="shared" si="11"/>
        <v>M60</v>
      </c>
      <c r="K171" s="17">
        <v>0.05376157407407408</v>
      </c>
    </row>
    <row r="172" spans="1:11" ht="12.75">
      <c r="A172" s="26">
        <v>171</v>
      </c>
      <c r="B172" s="12" t="s">
        <v>319</v>
      </c>
      <c r="C172" s="12">
        <v>213</v>
      </c>
      <c r="D172" s="12">
        <v>1961</v>
      </c>
      <c r="E172" s="13" t="s">
        <v>12</v>
      </c>
      <c r="F172" s="12" t="s">
        <v>9</v>
      </c>
      <c r="G172" s="12" t="s">
        <v>20</v>
      </c>
      <c r="H172" s="12" t="s">
        <v>320</v>
      </c>
      <c r="I172" s="12">
        <f t="shared" si="7"/>
        <v>48</v>
      </c>
      <c r="J172" s="11" t="str">
        <f t="shared" si="11"/>
        <v>M40</v>
      </c>
      <c r="K172" s="17">
        <v>0.053831018518518514</v>
      </c>
    </row>
    <row r="173" spans="1:12" ht="12.75">
      <c r="A173" s="26">
        <v>172</v>
      </c>
      <c r="B173" s="14" t="s">
        <v>161</v>
      </c>
      <c r="C173" s="14">
        <v>345</v>
      </c>
      <c r="D173" s="14">
        <v>1959</v>
      </c>
      <c r="E173" s="15" t="s">
        <v>8</v>
      </c>
      <c r="F173" s="14" t="s">
        <v>64</v>
      </c>
      <c r="G173" s="14" t="s">
        <v>65</v>
      </c>
      <c r="H173" s="14" t="s">
        <v>11</v>
      </c>
      <c r="I173" s="12">
        <f t="shared" si="7"/>
        <v>50</v>
      </c>
      <c r="J173" s="11" t="str">
        <f>IF(I173&gt;49,"K50",IF(I173&gt;29,"K30",IF(I173&lt;30,"K16")))</f>
        <v>K50</v>
      </c>
      <c r="K173" s="17">
        <v>0.053981481481481484</v>
      </c>
      <c r="L173" s="12"/>
    </row>
    <row r="174" spans="1:12" ht="12.75">
      <c r="A174" s="26">
        <v>173</v>
      </c>
      <c r="B174" s="14" t="s">
        <v>100</v>
      </c>
      <c r="C174" s="14">
        <v>311</v>
      </c>
      <c r="D174" s="14">
        <v>1957</v>
      </c>
      <c r="E174" s="15" t="s">
        <v>12</v>
      </c>
      <c r="F174" s="14" t="s">
        <v>31</v>
      </c>
      <c r="G174" s="14" t="s">
        <v>101</v>
      </c>
      <c r="H174" s="14" t="s">
        <v>11</v>
      </c>
      <c r="I174" s="12">
        <f aca="true" t="shared" si="12" ref="I174:I237">2009-D174</f>
        <v>52</v>
      </c>
      <c r="J174" s="11" t="str">
        <f>IF(I174&gt;69,"M70",IF(I174&gt;59,"M60",IF(I174&gt;49,"M50",IF(I174&gt;39,"M40",IF(I174&gt;29,"M30",IF(I174&gt;19,"M20",IF(I174&lt;20,"M16")))))))</f>
        <v>M50</v>
      </c>
      <c r="K174" s="17">
        <v>0.05444444444444444</v>
      </c>
      <c r="L174" s="12"/>
    </row>
    <row r="175" spans="1:11" ht="12.75">
      <c r="A175" s="26">
        <v>174</v>
      </c>
      <c r="B175" s="14" t="s">
        <v>324</v>
      </c>
      <c r="C175" s="14">
        <v>256</v>
      </c>
      <c r="D175" s="14">
        <v>1979</v>
      </c>
      <c r="E175" s="15" t="s">
        <v>12</v>
      </c>
      <c r="F175" s="14" t="s">
        <v>109</v>
      </c>
      <c r="G175" s="14" t="s">
        <v>110</v>
      </c>
      <c r="H175" s="14" t="s">
        <v>11</v>
      </c>
      <c r="I175" s="12">
        <f t="shared" si="12"/>
        <v>30</v>
      </c>
      <c r="J175" s="11" t="str">
        <f>IF(I175&gt;69,"M70",IF(I175&gt;59,"M60",IF(I175&gt;49,"M50",IF(I175&gt;39,"M40",IF(I175&gt;29,"M30",IF(I175&gt;19,"M20",IF(I175&lt;20,"M16")))))))</f>
        <v>M30</v>
      </c>
      <c r="K175" s="17">
        <v>0.05444444444444444</v>
      </c>
    </row>
    <row r="176" spans="1:11" ht="12.75">
      <c r="A176" s="26">
        <v>175</v>
      </c>
      <c r="B176" s="14" t="s">
        <v>208</v>
      </c>
      <c r="C176" s="14">
        <v>272</v>
      </c>
      <c r="D176" s="14">
        <v>1989</v>
      </c>
      <c r="E176" s="15" t="s">
        <v>12</v>
      </c>
      <c r="F176" s="14" t="s">
        <v>207</v>
      </c>
      <c r="G176" s="14" t="s">
        <v>85</v>
      </c>
      <c r="H176" s="14" t="s">
        <v>11</v>
      </c>
      <c r="I176" s="12">
        <f t="shared" si="12"/>
        <v>20</v>
      </c>
      <c r="J176" s="11" t="str">
        <f>IF(I176&gt;69,"M70",IF(I176&gt;59,"M60",IF(I176&gt;49,"M50",IF(I176&gt;39,"M40",IF(I176&gt;29,"M30",IF(I176&gt;19,"M20",IF(I176&lt;20,"M16")))))))</f>
        <v>M20</v>
      </c>
      <c r="K176" s="17">
        <v>0.05489583333333333</v>
      </c>
    </row>
    <row r="177" spans="1:11" ht="12.75">
      <c r="A177" s="26">
        <v>176</v>
      </c>
      <c r="B177" s="14" t="s">
        <v>259</v>
      </c>
      <c r="C177" s="14">
        <v>169</v>
      </c>
      <c r="D177" s="14">
        <v>1978</v>
      </c>
      <c r="E177" s="15" t="s">
        <v>12</v>
      </c>
      <c r="F177" s="14" t="s">
        <v>9</v>
      </c>
      <c r="G177" s="14" t="s">
        <v>260</v>
      </c>
      <c r="H177" s="14" t="s">
        <v>11</v>
      </c>
      <c r="I177" s="12">
        <f t="shared" si="12"/>
        <v>31</v>
      </c>
      <c r="J177" s="11" t="str">
        <f>IF(I177&gt;69,"M70",IF(I177&gt;59,"M60",IF(I177&gt;49,"M50",IF(I177&gt;39,"M40",IF(I177&gt;29,"M30",IF(I177&gt;19,"M20",IF(I177&lt;20,"M16")))))))</f>
        <v>M30</v>
      </c>
      <c r="K177" s="17">
        <v>0.05516203703703704</v>
      </c>
    </row>
    <row r="178" spans="1:11" ht="12.75">
      <c r="A178" s="26">
        <v>177</v>
      </c>
      <c r="B178" s="12" t="s">
        <v>405</v>
      </c>
      <c r="C178" s="12">
        <v>283</v>
      </c>
      <c r="D178" s="12">
        <v>1963</v>
      </c>
      <c r="E178" s="13" t="s">
        <v>8</v>
      </c>
      <c r="F178" s="12" t="s">
        <v>406</v>
      </c>
      <c r="G178" s="12" t="s">
        <v>45</v>
      </c>
      <c r="H178" s="12" t="s">
        <v>11</v>
      </c>
      <c r="I178" s="12">
        <f t="shared" si="12"/>
        <v>46</v>
      </c>
      <c r="J178" s="11" t="str">
        <f>IF(I178&gt;49,"K50",IF(I178&gt;29,"K30",IF(I178&lt;30,"K16")))</f>
        <v>K30</v>
      </c>
      <c r="K178" s="17">
        <v>0.0552662037037037</v>
      </c>
    </row>
    <row r="179" spans="1:11" ht="12.75">
      <c r="A179" s="26">
        <v>178</v>
      </c>
      <c r="B179" s="12" t="s">
        <v>362</v>
      </c>
      <c r="C179" s="12">
        <v>372</v>
      </c>
      <c r="D179" s="12">
        <v>1936</v>
      </c>
      <c r="E179" s="13" t="s">
        <v>12</v>
      </c>
      <c r="F179" s="12" t="s">
        <v>9</v>
      </c>
      <c r="G179" s="12" t="s">
        <v>75</v>
      </c>
      <c r="H179" s="12" t="s">
        <v>11</v>
      </c>
      <c r="I179" s="12">
        <f t="shared" si="12"/>
        <v>73</v>
      </c>
      <c r="J179" s="11" t="str">
        <f aca="true" t="shared" si="13" ref="J179:J184">IF(I179&gt;69,"M70",IF(I179&gt;59,"M60",IF(I179&gt;49,"M50",IF(I179&gt;39,"M40",IF(I179&gt;29,"M30",IF(I179&gt;19,"M20",IF(I179&lt;20,"M16")))))))</f>
        <v>M70</v>
      </c>
      <c r="K179" s="17">
        <v>0.05527777777777778</v>
      </c>
    </row>
    <row r="180" spans="1:11" ht="12.75">
      <c r="A180" s="26">
        <v>179</v>
      </c>
      <c r="B180" s="14" t="s">
        <v>48</v>
      </c>
      <c r="C180" s="14">
        <v>380</v>
      </c>
      <c r="D180" s="14">
        <v>1974</v>
      </c>
      <c r="E180" s="15" t="s">
        <v>12</v>
      </c>
      <c r="F180" s="14" t="s">
        <v>9</v>
      </c>
      <c r="G180" s="14" t="s">
        <v>49</v>
      </c>
      <c r="H180" s="14" t="s">
        <v>11</v>
      </c>
      <c r="I180" s="12">
        <f t="shared" si="12"/>
        <v>35</v>
      </c>
      <c r="J180" s="11" t="str">
        <f t="shared" si="13"/>
        <v>M30</v>
      </c>
      <c r="K180" s="17">
        <v>0.055405092592592596</v>
      </c>
    </row>
    <row r="181" spans="1:11" ht="12.75">
      <c r="A181" s="26">
        <v>180</v>
      </c>
      <c r="B181" s="12" t="s">
        <v>376</v>
      </c>
      <c r="C181" s="12">
        <v>346</v>
      </c>
      <c r="D181" s="12">
        <v>1970</v>
      </c>
      <c r="E181" s="13" t="s">
        <v>12</v>
      </c>
      <c r="F181" s="12" t="s">
        <v>9</v>
      </c>
      <c r="G181" s="12" t="s">
        <v>232</v>
      </c>
      <c r="H181" s="12" t="s">
        <v>11</v>
      </c>
      <c r="I181" s="12">
        <f t="shared" si="12"/>
        <v>39</v>
      </c>
      <c r="J181" s="11" t="str">
        <f t="shared" si="13"/>
        <v>M30</v>
      </c>
      <c r="K181" s="17">
        <v>0.055543981481481486</v>
      </c>
    </row>
    <row r="182" spans="1:11" ht="12.75">
      <c r="A182" s="26">
        <v>181</v>
      </c>
      <c r="B182" s="12" t="s">
        <v>422</v>
      </c>
      <c r="C182" s="12">
        <v>255</v>
      </c>
      <c r="D182" s="12">
        <v>1958</v>
      </c>
      <c r="E182" s="13" t="s">
        <v>12</v>
      </c>
      <c r="F182" s="12" t="s">
        <v>9</v>
      </c>
      <c r="G182" s="12" t="s">
        <v>20</v>
      </c>
      <c r="H182" s="12" t="s">
        <v>11</v>
      </c>
      <c r="I182" s="12">
        <f t="shared" si="12"/>
        <v>51</v>
      </c>
      <c r="J182" s="11" t="str">
        <f t="shared" si="13"/>
        <v>M50</v>
      </c>
      <c r="K182" s="17">
        <v>0.05569444444444444</v>
      </c>
    </row>
    <row r="183" spans="1:11" ht="12.75">
      <c r="A183" s="26">
        <v>182</v>
      </c>
      <c r="B183" s="12" t="s">
        <v>343</v>
      </c>
      <c r="C183" s="12">
        <v>29</v>
      </c>
      <c r="D183" s="12">
        <v>1973</v>
      </c>
      <c r="E183" s="13" t="s">
        <v>323</v>
      </c>
      <c r="F183" s="12" t="s">
        <v>344</v>
      </c>
      <c r="G183" s="12" t="s">
        <v>39</v>
      </c>
      <c r="H183" s="12" t="s">
        <v>333</v>
      </c>
      <c r="I183" s="12">
        <f t="shared" si="12"/>
        <v>36</v>
      </c>
      <c r="J183" s="11" t="str">
        <f t="shared" si="13"/>
        <v>M30</v>
      </c>
      <c r="K183" s="17">
        <v>0.055775462962962964</v>
      </c>
    </row>
    <row r="184" spans="1:12" ht="12.75">
      <c r="A184" s="26">
        <v>183</v>
      </c>
      <c r="B184" s="12" t="s">
        <v>447</v>
      </c>
      <c r="C184" s="12">
        <v>203</v>
      </c>
      <c r="D184" s="12">
        <v>1970</v>
      </c>
      <c r="E184" s="13" t="s">
        <v>12</v>
      </c>
      <c r="F184" s="12" t="s">
        <v>9</v>
      </c>
      <c r="G184" s="12" t="s">
        <v>45</v>
      </c>
      <c r="H184" s="12" t="s">
        <v>11</v>
      </c>
      <c r="I184" s="12">
        <f t="shared" si="12"/>
        <v>39</v>
      </c>
      <c r="J184" s="11" t="str">
        <f t="shared" si="13"/>
        <v>M30</v>
      </c>
      <c r="K184" s="17">
        <v>0.05579861111111111</v>
      </c>
      <c r="L184" s="12"/>
    </row>
    <row r="185" spans="1:12" ht="12.75">
      <c r="A185" s="26">
        <v>184</v>
      </c>
      <c r="B185" s="14" t="s">
        <v>234</v>
      </c>
      <c r="C185" s="14">
        <v>227</v>
      </c>
      <c r="D185" s="14">
        <v>1980</v>
      </c>
      <c r="E185" s="15" t="s">
        <v>8</v>
      </c>
      <c r="F185" s="14" t="s">
        <v>34</v>
      </c>
      <c r="G185" s="14" t="s">
        <v>50</v>
      </c>
      <c r="H185" s="14" t="s">
        <v>11</v>
      </c>
      <c r="I185" s="12">
        <f t="shared" si="12"/>
        <v>29</v>
      </c>
      <c r="J185" s="11" t="str">
        <f>IF(I185&gt;49,"K50",IF(I185&gt;29,"K30",IF(I185&lt;30,"K16")))</f>
        <v>K16</v>
      </c>
      <c r="K185" s="17">
        <v>0.05582175925925926</v>
      </c>
      <c r="L185" s="12"/>
    </row>
    <row r="186" spans="1:11" ht="12.75">
      <c r="A186" s="26">
        <v>185</v>
      </c>
      <c r="B186" s="14" t="s">
        <v>287</v>
      </c>
      <c r="C186" s="14">
        <v>1</v>
      </c>
      <c r="D186" s="14">
        <v>1983</v>
      </c>
      <c r="E186" s="15" t="s">
        <v>12</v>
      </c>
      <c r="F186" s="14" t="s">
        <v>143</v>
      </c>
      <c r="G186" s="14" t="s">
        <v>143</v>
      </c>
      <c r="H186" s="14" t="s">
        <v>11</v>
      </c>
      <c r="I186" s="12">
        <f t="shared" si="12"/>
        <v>26</v>
      </c>
      <c r="J186" s="11" t="str">
        <f aca="true" t="shared" si="14" ref="J186:J193">IF(I186&gt;69,"M70",IF(I186&gt;59,"M60",IF(I186&gt;49,"M50",IF(I186&gt;39,"M40",IF(I186&gt;29,"M30",IF(I186&gt;19,"M20",IF(I186&lt;20,"M16")))))))</f>
        <v>M20</v>
      </c>
      <c r="K186" s="17">
        <v>0.05591435185185185</v>
      </c>
    </row>
    <row r="187" spans="1:11" ht="12.75">
      <c r="A187" s="26">
        <v>186</v>
      </c>
      <c r="B187" s="14" t="s">
        <v>222</v>
      </c>
      <c r="C187" s="14">
        <v>245</v>
      </c>
      <c r="D187" s="14">
        <v>1971</v>
      </c>
      <c r="E187" s="15" t="s">
        <v>12</v>
      </c>
      <c r="F187" s="14" t="s">
        <v>9</v>
      </c>
      <c r="G187" s="14" t="s">
        <v>50</v>
      </c>
      <c r="H187" s="14" t="s">
        <v>11</v>
      </c>
      <c r="I187" s="12">
        <f t="shared" si="12"/>
        <v>38</v>
      </c>
      <c r="J187" s="11" t="str">
        <f t="shared" si="14"/>
        <v>M30</v>
      </c>
      <c r="K187" s="17">
        <v>0.05592592592592593</v>
      </c>
    </row>
    <row r="188" spans="1:12" ht="12.75">
      <c r="A188" s="26">
        <v>187</v>
      </c>
      <c r="B188" s="14" t="s">
        <v>171</v>
      </c>
      <c r="C188" s="14">
        <v>328</v>
      </c>
      <c r="D188" s="14">
        <v>1957</v>
      </c>
      <c r="E188" s="15" t="s">
        <v>12</v>
      </c>
      <c r="F188" s="14" t="s">
        <v>172</v>
      </c>
      <c r="G188" s="14" t="s">
        <v>39</v>
      </c>
      <c r="H188" s="14" t="s">
        <v>11</v>
      </c>
      <c r="I188" s="12">
        <f t="shared" si="12"/>
        <v>52</v>
      </c>
      <c r="J188" s="11" t="str">
        <f t="shared" si="14"/>
        <v>M50</v>
      </c>
      <c r="K188" s="17">
        <v>0.0559375</v>
      </c>
      <c r="L188" s="12"/>
    </row>
    <row r="189" spans="1:11" ht="12.75">
      <c r="A189" s="26">
        <v>188</v>
      </c>
      <c r="B189" s="12" t="s">
        <v>336</v>
      </c>
      <c r="C189" s="12">
        <v>6</v>
      </c>
      <c r="D189" s="12">
        <v>1964</v>
      </c>
      <c r="E189" s="13" t="s">
        <v>323</v>
      </c>
      <c r="F189" s="12" t="s">
        <v>335</v>
      </c>
      <c r="G189" s="12" t="s">
        <v>20</v>
      </c>
      <c r="H189" s="12" t="s">
        <v>333</v>
      </c>
      <c r="I189" s="12">
        <f t="shared" si="12"/>
        <v>45</v>
      </c>
      <c r="J189" s="11" t="str">
        <f t="shared" si="14"/>
        <v>M40</v>
      </c>
      <c r="K189" s="17">
        <v>0.055949074074074075</v>
      </c>
    </row>
    <row r="190" spans="1:12" ht="12.75">
      <c r="A190" s="26">
        <v>189</v>
      </c>
      <c r="B190" s="14" t="s">
        <v>243</v>
      </c>
      <c r="C190" s="14">
        <v>181</v>
      </c>
      <c r="D190" s="14">
        <v>1976</v>
      </c>
      <c r="E190" s="15" t="s">
        <v>12</v>
      </c>
      <c r="F190" s="14" t="s">
        <v>9</v>
      </c>
      <c r="G190" s="14" t="s">
        <v>39</v>
      </c>
      <c r="H190" s="14" t="s">
        <v>11</v>
      </c>
      <c r="I190" s="12">
        <f t="shared" si="12"/>
        <v>33</v>
      </c>
      <c r="J190" s="11" t="str">
        <f t="shared" si="14"/>
        <v>M30</v>
      </c>
      <c r="K190" s="17">
        <v>0.056157407407407406</v>
      </c>
      <c r="L190" s="12"/>
    </row>
    <row r="191" spans="1:11" ht="12.75">
      <c r="A191" s="26">
        <v>190</v>
      </c>
      <c r="B191" s="14" t="s">
        <v>139</v>
      </c>
      <c r="C191" s="14">
        <v>273</v>
      </c>
      <c r="D191" s="14">
        <v>1958</v>
      </c>
      <c r="E191" s="15" t="s">
        <v>12</v>
      </c>
      <c r="F191" s="14" t="s">
        <v>140</v>
      </c>
      <c r="G191" s="14" t="s">
        <v>85</v>
      </c>
      <c r="H191" s="14" t="s">
        <v>11</v>
      </c>
      <c r="I191" s="12">
        <f t="shared" si="12"/>
        <v>51</v>
      </c>
      <c r="J191" s="11" t="str">
        <f t="shared" si="14"/>
        <v>M50</v>
      </c>
      <c r="K191" s="17">
        <v>0.05618055555555556</v>
      </c>
    </row>
    <row r="192" spans="1:12" ht="12.75">
      <c r="A192" s="26">
        <v>191</v>
      </c>
      <c r="B192" s="12" t="s">
        <v>363</v>
      </c>
      <c r="C192" s="12">
        <v>371</v>
      </c>
      <c r="D192" s="12">
        <v>1968</v>
      </c>
      <c r="E192" s="13" t="s">
        <v>12</v>
      </c>
      <c r="F192" s="12" t="s">
        <v>9</v>
      </c>
      <c r="G192" s="12" t="s">
        <v>75</v>
      </c>
      <c r="H192" s="12" t="s">
        <v>11</v>
      </c>
      <c r="I192" s="12">
        <f t="shared" si="12"/>
        <v>41</v>
      </c>
      <c r="J192" s="11" t="str">
        <f t="shared" si="14"/>
        <v>M40</v>
      </c>
      <c r="K192" s="17">
        <v>0.056539351851851855</v>
      </c>
      <c r="L192" s="12"/>
    </row>
    <row r="193" spans="1:11" ht="12.75">
      <c r="A193" s="26">
        <v>192</v>
      </c>
      <c r="B193" s="14" t="s">
        <v>195</v>
      </c>
      <c r="C193" s="14">
        <v>194</v>
      </c>
      <c r="D193" s="14">
        <v>1964</v>
      </c>
      <c r="E193" s="15" t="s">
        <v>12</v>
      </c>
      <c r="F193" s="14" t="s">
        <v>138</v>
      </c>
      <c r="G193" s="14" t="s">
        <v>196</v>
      </c>
      <c r="H193" s="14" t="s">
        <v>11</v>
      </c>
      <c r="I193" s="12">
        <f t="shared" si="12"/>
        <v>45</v>
      </c>
      <c r="J193" s="11" t="str">
        <f t="shared" si="14"/>
        <v>M40</v>
      </c>
      <c r="K193" s="17">
        <v>0.0565625</v>
      </c>
    </row>
    <row r="194" spans="1:12" ht="12.75">
      <c r="A194" s="26">
        <v>193</v>
      </c>
      <c r="B194" s="14" t="s">
        <v>230</v>
      </c>
      <c r="C194" s="14">
        <v>26</v>
      </c>
      <c r="D194" s="14">
        <v>1991</v>
      </c>
      <c r="E194" s="15" t="s">
        <v>8</v>
      </c>
      <c r="F194" s="14" t="s">
        <v>231</v>
      </c>
      <c r="G194" s="14" t="s">
        <v>232</v>
      </c>
      <c r="H194" s="14" t="s">
        <v>11</v>
      </c>
      <c r="I194" s="12">
        <f t="shared" si="12"/>
        <v>18</v>
      </c>
      <c r="J194" s="11" t="str">
        <f>IF(I194&gt;49,"K50",IF(I194&gt;29,"K30",IF(I194&lt;30,"K16")))</f>
        <v>K16</v>
      </c>
      <c r="K194" s="17">
        <v>0.056747685185185186</v>
      </c>
      <c r="L194" s="12"/>
    </row>
    <row r="195" spans="1:11" ht="12.75">
      <c r="A195" s="26">
        <v>194</v>
      </c>
      <c r="B195" s="12" t="s">
        <v>350</v>
      </c>
      <c r="C195" s="12">
        <v>390</v>
      </c>
      <c r="D195" s="12">
        <v>1953</v>
      </c>
      <c r="E195" s="13" t="s">
        <v>12</v>
      </c>
      <c r="F195" s="12" t="s">
        <v>9</v>
      </c>
      <c r="G195" s="12" t="s">
        <v>214</v>
      </c>
      <c r="H195" s="12" t="s">
        <v>333</v>
      </c>
      <c r="I195" s="11">
        <f t="shared" si="12"/>
        <v>56</v>
      </c>
      <c r="J195" s="11" t="str">
        <f>IF(I195&gt;69,"M70",IF(I195&gt;59,"M60",IF(I195&gt;49,"M50",IF(I195&gt;39,"M40",IF(I195&gt;29,"M30",IF(I195&gt;19,"M20",IF(I195&lt;20,"M16")))))))</f>
        <v>M50</v>
      </c>
      <c r="K195" s="17">
        <v>0.05681712962962963</v>
      </c>
    </row>
    <row r="196" spans="1:11" ht="12.75">
      <c r="A196" s="26">
        <v>195</v>
      </c>
      <c r="B196" s="14" t="s">
        <v>167</v>
      </c>
      <c r="C196" s="14">
        <v>215</v>
      </c>
      <c r="D196" s="14">
        <v>1961</v>
      </c>
      <c r="E196" s="15" t="s">
        <v>12</v>
      </c>
      <c r="F196" s="14" t="s">
        <v>168</v>
      </c>
      <c r="G196" s="14" t="s">
        <v>169</v>
      </c>
      <c r="H196" s="14" t="s">
        <v>11</v>
      </c>
      <c r="I196" s="12">
        <f t="shared" si="12"/>
        <v>48</v>
      </c>
      <c r="J196" s="11" t="str">
        <f>IF(I196&gt;69,"M70",IF(I196&gt;59,"M60",IF(I196&gt;49,"M50",IF(I196&gt;39,"M40",IF(I196&gt;29,"M30",IF(I196&gt;19,"M20",IF(I196&lt;20,"M16")))))))</f>
        <v>M40</v>
      </c>
      <c r="K196" s="17">
        <v>0.05694444444444444</v>
      </c>
    </row>
    <row r="197" spans="1:11" ht="12.75">
      <c r="A197" s="26">
        <v>196</v>
      </c>
      <c r="B197" s="12" t="s">
        <v>428</v>
      </c>
      <c r="C197" s="12">
        <v>240</v>
      </c>
      <c r="D197" s="12">
        <v>1959</v>
      </c>
      <c r="E197" s="13" t="s">
        <v>12</v>
      </c>
      <c r="F197" s="12" t="s">
        <v>9</v>
      </c>
      <c r="G197" s="12" t="s">
        <v>39</v>
      </c>
      <c r="H197" s="12" t="s">
        <v>11</v>
      </c>
      <c r="I197" s="12">
        <f t="shared" si="12"/>
        <v>50</v>
      </c>
      <c r="J197" s="11" t="str">
        <f>IF(I197&gt;69,"M70",IF(I197&gt;59,"M60",IF(I197&gt;49,"M50",IF(I197&gt;39,"M40",IF(I197&gt;29,"M30",IF(I197&gt;19,"M20",IF(I197&lt;20,"M16")))))))</f>
        <v>M50</v>
      </c>
      <c r="K197" s="17">
        <v>0.057060185185185186</v>
      </c>
    </row>
    <row r="198" spans="1:11" ht="12.75">
      <c r="A198" s="26">
        <v>197</v>
      </c>
      <c r="B198" s="14" t="s">
        <v>205</v>
      </c>
      <c r="C198" s="14">
        <v>226</v>
      </c>
      <c r="D198" s="14">
        <v>1978</v>
      </c>
      <c r="E198" s="15" t="s">
        <v>8</v>
      </c>
      <c r="F198" s="14" t="s">
        <v>9</v>
      </c>
      <c r="G198" s="14" t="s">
        <v>45</v>
      </c>
      <c r="H198" s="14" t="s">
        <v>11</v>
      </c>
      <c r="I198" s="12">
        <f t="shared" si="12"/>
        <v>31</v>
      </c>
      <c r="J198" s="11" t="str">
        <f>IF(I198&gt;49,"K50",IF(I198&gt;29,"K30",IF(I198&lt;30,"K16")))</f>
        <v>K30</v>
      </c>
      <c r="K198" s="17">
        <v>0.05710648148148148</v>
      </c>
    </row>
    <row r="199" spans="1:11" ht="12.75">
      <c r="A199" s="26">
        <v>198</v>
      </c>
      <c r="B199" s="12" t="s">
        <v>340</v>
      </c>
      <c r="C199" s="12">
        <v>14</v>
      </c>
      <c r="D199" s="12">
        <v>1959</v>
      </c>
      <c r="E199" s="13" t="s">
        <v>323</v>
      </c>
      <c r="F199" s="12" t="s">
        <v>9</v>
      </c>
      <c r="G199" s="12" t="s">
        <v>341</v>
      </c>
      <c r="H199" s="12" t="s">
        <v>333</v>
      </c>
      <c r="I199" s="12">
        <f t="shared" si="12"/>
        <v>50</v>
      </c>
      <c r="J199" s="11" t="str">
        <f>IF(I199&gt;69,"M70",IF(I199&gt;59,"M60",IF(I199&gt;49,"M50",IF(I199&gt;39,"M40",IF(I199&gt;29,"M30",IF(I199&gt;19,"M20",IF(I199&lt;20,"M16")))))))</f>
        <v>M50</v>
      </c>
      <c r="K199" s="17">
        <v>0.05751157407407407</v>
      </c>
    </row>
    <row r="200" spans="1:12" ht="12.75">
      <c r="A200" s="26">
        <v>199</v>
      </c>
      <c r="B200" s="14" t="s">
        <v>279</v>
      </c>
      <c r="C200" s="14">
        <v>219</v>
      </c>
      <c r="D200" s="14">
        <v>1991</v>
      </c>
      <c r="E200" s="15" t="s">
        <v>12</v>
      </c>
      <c r="F200" s="14" t="s">
        <v>9</v>
      </c>
      <c r="G200" s="14" t="s">
        <v>85</v>
      </c>
      <c r="H200" s="14" t="s">
        <v>11</v>
      </c>
      <c r="I200" s="12">
        <f t="shared" si="12"/>
        <v>18</v>
      </c>
      <c r="J200" s="11" t="str">
        <f>IF(I200&gt;69,"M70",IF(I200&gt;59,"M60",IF(I200&gt;49,"M50",IF(I200&gt;39,"M40",IF(I200&gt;29,"M30",IF(I200&gt;19,"M20",IF(I200&lt;20,"M16")))))))</f>
        <v>M16</v>
      </c>
      <c r="K200" s="17">
        <v>0.057569444444444444</v>
      </c>
      <c r="L200" s="12"/>
    </row>
    <row r="201" spans="1:11" ht="12.75">
      <c r="A201" s="26">
        <v>200</v>
      </c>
      <c r="B201" s="14" t="s">
        <v>194</v>
      </c>
      <c r="C201" s="14">
        <v>16</v>
      </c>
      <c r="D201" s="14">
        <v>1942</v>
      </c>
      <c r="E201" s="15" t="s">
        <v>12</v>
      </c>
      <c r="F201" s="14" t="s">
        <v>22</v>
      </c>
      <c r="G201" s="14" t="s">
        <v>23</v>
      </c>
      <c r="H201" s="14" t="s">
        <v>11</v>
      </c>
      <c r="I201" s="12">
        <f t="shared" si="12"/>
        <v>67</v>
      </c>
      <c r="J201" s="11" t="str">
        <f>IF(I201&gt;69,"M70",IF(I201&gt;59,"M60",IF(I201&gt;49,"M50",IF(I201&gt;39,"M40",IF(I201&gt;29,"M30",IF(I201&gt;19,"M20",IF(I201&lt;20,"M16")))))))</f>
        <v>M60</v>
      </c>
      <c r="K201" s="17">
        <v>0.057569444444444444</v>
      </c>
    </row>
    <row r="202" spans="1:11" ht="12.75">
      <c r="A202" s="26">
        <v>201</v>
      </c>
      <c r="B202" s="14" t="s">
        <v>21</v>
      </c>
      <c r="C202" s="14">
        <v>18</v>
      </c>
      <c r="D202" s="14">
        <v>1949</v>
      </c>
      <c r="E202" s="15" t="s">
        <v>12</v>
      </c>
      <c r="F202" s="14" t="s">
        <v>22</v>
      </c>
      <c r="G202" s="14" t="s">
        <v>23</v>
      </c>
      <c r="H202" s="14" t="s">
        <v>11</v>
      </c>
      <c r="I202" s="12">
        <f t="shared" si="12"/>
        <v>60</v>
      </c>
      <c r="J202" s="11" t="str">
        <f>IF(I202&gt;69,"M70",IF(I202&gt;59,"M60",IF(I202&gt;49,"M50",IF(I202&gt;39,"M40",IF(I202&gt;29,"M30",IF(I202&gt;19,"M20",IF(I202&lt;20,"M16")))))))</f>
        <v>M60</v>
      </c>
      <c r="K202" s="17">
        <v>0.05758101851851852</v>
      </c>
    </row>
    <row r="203" spans="1:11" ht="12.75">
      <c r="A203" s="26">
        <v>202</v>
      </c>
      <c r="B203" s="14" t="s">
        <v>93</v>
      </c>
      <c r="C203" s="14">
        <v>217</v>
      </c>
      <c r="D203" s="14">
        <v>1993</v>
      </c>
      <c r="E203" s="15" t="s">
        <v>12</v>
      </c>
      <c r="F203" s="14" t="s">
        <v>94</v>
      </c>
      <c r="G203" s="14" t="s">
        <v>95</v>
      </c>
      <c r="H203" s="14" t="s">
        <v>11</v>
      </c>
      <c r="I203" s="12">
        <f t="shared" si="12"/>
        <v>16</v>
      </c>
      <c r="J203" s="11" t="str">
        <f>IF(I203&gt;69,"M70",IF(I203&gt;59,"M60",IF(I203&gt;49,"M50",IF(I203&gt;39,"M40",IF(I203&gt;29,"M30",IF(I203&gt;19,"M20",IF(I203&lt;20,"M16")))))))</f>
        <v>M16</v>
      </c>
      <c r="K203" s="17">
        <v>0.05760416666666667</v>
      </c>
    </row>
    <row r="204" spans="1:11" ht="12.75">
      <c r="A204" s="26">
        <v>203</v>
      </c>
      <c r="B204" s="14" t="s">
        <v>199</v>
      </c>
      <c r="C204" s="14">
        <v>353</v>
      </c>
      <c r="D204" s="14">
        <v>1977</v>
      </c>
      <c r="E204" s="15" t="s">
        <v>8</v>
      </c>
      <c r="F204" s="14" t="s">
        <v>9</v>
      </c>
      <c r="G204" s="14"/>
      <c r="H204" s="14" t="s">
        <v>11</v>
      </c>
      <c r="I204" s="12">
        <f t="shared" si="12"/>
        <v>32</v>
      </c>
      <c r="J204" s="11" t="str">
        <f>IF(I204&gt;49,"K50",IF(I204&gt;29,"K30",IF(I204&lt;30,"K16")))</f>
        <v>K30</v>
      </c>
      <c r="K204" s="17">
        <v>0.05766203703703704</v>
      </c>
    </row>
    <row r="205" spans="1:11" ht="12.75">
      <c r="A205" s="26">
        <v>204</v>
      </c>
      <c r="B205" s="12" t="s">
        <v>375</v>
      </c>
      <c r="C205" s="12">
        <v>347</v>
      </c>
      <c r="D205" s="12">
        <v>1963</v>
      </c>
      <c r="E205" s="13" t="s">
        <v>8</v>
      </c>
      <c r="F205" s="12" t="s">
        <v>9</v>
      </c>
      <c r="G205" s="12" t="s">
        <v>232</v>
      </c>
      <c r="H205" s="12" t="s">
        <v>11</v>
      </c>
      <c r="I205" s="12">
        <f t="shared" si="12"/>
        <v>46</v>
      </c>
      <c r="J205" s="11" t="str">
        <f>IF(I205&gt;49,"K50",IF(I205&gt;29,"K30",IF(I205&lt;30,"K16")))</f>
        <v>K30</v>
      </c>
      <c r="K205" s="17">
        <v>0.057743055555555554</v>
      </c>
    </row>
    <row r="206" spans="1:11" ht="12.75">
      <c r="A206" s="26">
        <v>205</v>
      </c>
      <c r="B206" s="12" t="s">
        <v>373</v>
      </c>
      <c r="C206" s="12">
        <v>351</v>
      </c>
      <c r="D206" s="12">
        <v>1975</v>
      </c>
      <c r="E206" s="13" t="s">
        <v>12</v>
      </c>
      <c r="F206" s="12" t="s">
        <v>9</v>
      </c>
      <c r="G206" s="12" t="s">
        <v>39</v>
      </c>
      <c r="I206" s="12">
        <f t="shared" si="12"/>
        <v>34</v>
      </c>
      <c r="J206" s="11" t="str">
        <f>IF(I206&gt;69,"M70",IF(I206&gt;59,"M60",IF(I206&gt;49,"M50",IF(I206&gt;39,"M40",IF(I206&gt;29,"M30",IF(I206&gt;19,"M20",IF(I206&lt;20,"M16")))))))</f>
        <v>M30</v>
      </c>
      <c r="K206" s="17">
        <v>0.057824074074074076</v>
      </c>
    </row>
    <row r="207" spans="1:11" ht="12.75">
      <c r="A207" s="26">
        <v>206</v>
      </c>
      <c r="B207" s="14" t="s">
        <v>313</v>
      </c>
      <c r="C207" s="14">
        <v>327</v>
      </c>
      <c r="D207" s="14">
        <v>1954</v>
      </c>
      <c r="E207" s="15" t="s">
        <v>12</v>
      </c>
      <c r="F207" s="14" t="s">
        <v>9</v>
      </c>
      <c r="G207" s="14" t="s">
        <v>143</v>
      </c>
      <c r="H207" s="14" t="s">
        <v>11</v>
      </c>
      <c r="I207" s="12">
        <f t="shared" si="12"/>
        <v>55</v>
      </c>
      <c r="J207" s="11" t="str">
        <f>IF(I207&gt;69,"M70",IF(I207&gt;59,"M60",IF(I207&gt;49,"M50",IF(I207&gt;39,"M40",IF(I207&gt;29,"M30",IF(I207&gt;19,"M20",IF(I207&lt;20,"M16")))))))</f>
        <v>M50</v>
      </c>
      <c r="K207" s="17">
        <v>0.05800925925925926</v>
      </c>
    </row>
    <row r="208" spans="1:12" ht="12.75">
      <c r="A208" s="26">
        <v>207</v>
      </c>
      <c r="B208" s="14" t="s">
        <v>285</v>
      </c>
      <c r="C208" s="14">
        <v>306</v>
      </c>
      <c r="D208" s="14">
        <v>1973</v>
      </c>
      <c r="E208" s="15" t="s">
        <v>12</v>
      </c>
      <c r="F208" s="14" t="s">
        <v>9</v>
      </c>
      <c r="G208" s="14" t="s">
        <v>286</v>
      </c>
      <c r="H208" s="14" t="s">
        <v>11</v>
      </c>
      <c r="I208" s="12">
        <f t="shared" si="12"/>
        <v>36</v>
      </c>
      <c r="J208" s="11" t="str">
        <f>IF(I208&gt;69,"M70",IF(I208&gt;59,"M60",IF(I208&gt;49,"M50",IF(I208&gt;39,"M40",IF(I208&gt;29,"M30",IF(I208&gt;19,"M20",IF(I208&lt;20,"M16")))))))</f>
        <v>M30</v>
      </c>
      <c r="K208" s="17">
        <v>0.058032407407407414</v>
      </c>
      <c r="L208" s="12"/>
    </row>
    <row r="209" spans="1:11" ht="12.75">
      <c r="A209" s="26">
        <v>208</v>
      </c>
      <c r="B209" s="14" t="s">
        <v>53</v>
      </c>
      <c r="C209" s="14">
        <v>235</v>
      </c>
      <c r="D209" s="14">
        <v>1970</v>
      </c>
      <c r="E209" s="15" t="s">
        <v>8</v>
      </c>
      <c r="F209" s="14" t="s">
        <v>54</v>
      </c>
      <c r="G209" s="14" t="s">
        <v>55</v>
      </c>
      <c r="H209" s="14" t="s">
        <v>11</v>
      </c>
      <c r="I209" s="12">
        <f t="shared" si="12"/>
        <v>39</v>
      </c>
      <c r="J209" s="11" t="str">
        <f>IF(I209&gt;49,"K50",IF(I209&gt;29,"K30",IF(I209&lt;30,"K16")))</f>
        <v>K30</v>
      </c>
      <c r="K209" s="17">
        <v>0.05825231481481482</v>
      </c>
    </row>
    <row r="210" spans="1:12" ht="12.75">
      <c r="A210" s="26">
        <v>209</v>
      </c>
      <c r="B210" s="14" t="s">
        <v>56</v>
      </c>
      <c r="C210" s="14">
        <v>236</v>
      </c>
      <c r="D210" s="14">
        <v>1973</v>
      </c>
      <c r="E210" s="15" t="s">
        <v>12</v>
      </c>
      <c r="F210" s="14" t="s">
        <v>54</v>
      </c>
      <c r="G210" s="14" t="s">
        <v>55</v>
      </c>
      <c r="H210" s="14" t="s">
        <v>11</v>
      </c>
      <c r="I210" s="12">
        <f t="shared" si="12"/>
        <v>36</v>
      </c>
      <c r="J210" s="11" t="str">
        <f>IF(I210&gt;69,"M70",IF(I210&gt;59,"M60",IF(I210&gt;49,"M50",IF(I210&gt;39,"M40",IF(I210&gt;29,"M30",IF(I210&gt;19,"M20",IF(I210&lt;20,"M16")))))))</f>
        <v>M30</v>
      </c>
      <c r="K210" s="17">
        <v>0.05825231481481482</v>
      </c>
      <c r="L210" s="12"/>
    </row>
    <row r="211" spans="1:12" ht="12.75">
      <c r="A211" s="26">
        <v>210</v>
      </c>
      <c r="B211" s="14" t="s">
        <v>240</v>
      </c>
      <c r="C211" s="14">
        <v>318</v>
      </c>
      <c r="D211" s="14">
        <v>1966</v>
      </c>
      <c r="E211" s="15" t="s">
        <v>8</v>
      </c>
      <c r="F211" s="14" t="s">
        <v>64</v>
      </c>
      <c r="G211" s="14" t="s">
        <v>65</v>
      </c>
      <c r="H211" s="14" t="s">
        <v>11</v>
      </c>
      <c r="I211" s="12">
        <f t="shared" si="12"/>
        <v>43</v>
      </c>
      <c r="J211" s="11" t="str">
        <f>IF(I211&gt;49,"K50",IF(I211&gt;29,"K30",IF(I211&lt;30,"K16")))</f>
        <v>K30</v>
      </c>
      <c r="K211" s="17">
        <v>0.05833333333333333</v>
      </c>
      <c r="L211" s="12"/>
    </row>
    <row r="212" spans="1:11" ht="12.75">
      <c r="A212" s="26">
        <v>211</v>
      </c>
      <c r="B212" s="12" t="s">
        <v>461</v>
      </c>
      <c r="C212" s="12">
        <v>156</v>
      </c>
      <c r="D212" s="12">
        <v>1982</v>
      </c>
      <c r="E212" s="13" t="s">
        <v>8</v>
      </c>
      <c r="F212" s="12" t="s">
        <v>462</v>
      </c>
      <c r="G212" s="12" t="s">
        <v>99</v>
      </c>
      <c r="H212" s="12" t="s">
        <v>11</v>
      </c>
      <c r="I212" s="12">
        <f t="shared" si="12"/>
        <v>27</v>
      </c>
      <c r="J212" s="11" t="str">
        <f>IF(I212&gt;49,"K50",IF(I212&gt;29,"K30",IF(I212&lt;30,"K16")))</f>
        <v>K16</v>
      </c>
      <c r="K212" s="17">
        <v>0.05851851851851852</v>
      </c>
    </row>
    <row r="213" spans="1:13" ht="12.75">
      <c r="A213" s="26">
        <v>212</v>
      </c>
      <c r="B213" s="12" t="s">
        <v>326</v>
      </c>
      <c r="C213" s="12">
        <v>23</v>
      </c>
      <c r="D213" s="12">
        <v>1954</v>
      </c>
      <c r="E213" s="13" t="s">
        <v>323</v>
      </c>
      <c r="F213" s="12" t="s">
        <v>193</v>
      </c>
      <c r="G213" s="12" t="s">
        <v>85</v>
      </c>
      <c r="H213" s="12" t="s">
        <v>11</v>
      </c>
      <c r="I213" s="12">
        <f t="shared" si="12"/>
        <v>55</v>
      </c>
      <c r="J213" s="11" t="str">
        <f>IF(I213&gt;69,"M70",IF(I213&gt;59,"M60",IF(I213&gt;49,"M50",IF(I213&gt;39,"M40",IF(I213&gt;29,"M30",IF(I213&gt;19,"M20",IF(I213&lt;20,"M16")))))))</f>
        <v>M50</v>
      </c>
      <c r="K213" s="17">
        <v>0.058541666666666665</v>
      </c>
      <c r="M213" s="12" t="s">
        <v>465</v>
      </c>
    </row>
    <row r="214" spans="1:11" ht="12.75">
      <c r="A214" s="26">
        <v>213</v>
      </c>
      <c r="B214" s="12" t="s">
        <v>325</v>
      </c>
      <c r="C214" s="12">
        <v>2</v>
      </c>
      <c r="D214" s="12">
        <v>1970</v>
      </c>
      <c r="E214" s="13" t="s">
        <v>12</v>
      </c>
      <c r="F214" s="12" t="s">
        <v>193</v>
      </c>
      <c r="G214" s="12" t="s">
        <v>85</v>
      </c>
      <c r="H214" s="12" t="s">
        <v>11</v>
      </c>
      <c r="I214" s="12">
        <f t="shared" si="12"/>
        <v>39</v>
      </c>
      <c r="J214" s="11" t="str">
        <f>IF(I214&gt;69,"M70",IF(I214&gt;59,"M60",IF(I214&gt;49,"M50",IF(I214&gt;39,"M40",IF(I214&gt;29,"M30",IF(I214&gt;19,"M20",IF(I214&lt;20,"M16")))))))</f>
        <v>M30</v>
      </c>
      <c r="K214" s="17">
        <v>0.05856481481481481</v>
      </c>
    </row>
    <row r="215" spans="1:11" ht="12.75">
      <c r="A215" s="26">
        <v>214</v>
      </c>
      <c r="B215" s="12" t="s">
        <v>436</v>
      </c>
      <c r="C215" s="12">
        <v>214</v>
      </c>
      <c r="D215" s="12">
        <v>1966</v>
      </c>
      <c r="E215" s="13" t="s">
        <v>12</v>
      </c>
      <c r="F215" s="12" t="s">
        <v>9</v>
      </c>
      <c r="G215" s="12" t="s">
        <v>82</v>
      </c>
      <c r="H215" s="12" t="s">
        <v>11</v>
      </c>
      <c r="I215" s="12">
        <f t="shared" si="12"/>
        <v>43</v>
      </c>
      <c r="J215" s="11" t="str">
        <f>IF(I215&gt;69,"M70",IF(I215&gt;59,"M60",IF(I215&gt;49,"M50",IF(I215&gt;39,"M40",IF(I215&gt;29,"M30",IF(I215&gt;19,"M20",IF(I215&lt;20,"M16")))))))</f>
        <v>M40</v>
      </c>
      <c r="K215" s="17">
        <v>0.05869212962962963</v>
      </c>
    </row>
    <row r="216" spans="1:11" ht="12.75">
      <c r="A216" s="26">
        <v>215</v>
      </c>
      <c r="B216" s="14" t="s">
        <v>269</v>
      </c>
      <c r="C216" s="14">
        <v>199</v>
      </c>
      <c r="D216" s="14">
        <v>1980</v>
      </c>
      <c r="E216" s="15" t="s">
        <v>12</v>
      </c>
      <c r="F216" s="14" t="s">
        <v>9</v>
      </c>
      <c r="G216" s="14" t="s">
        <v>270</v>
      </c>
      <c r="H216" s="14" t="s">
        <v>11</v>
      </c>
      <c r="I216" s="12">
        <f t="shared" si="12"/>
        <v>29</v>
      </c>
      <c r="J216" s="11" t="str">
        <f>IF(I216&gt;69,"M70",IF(I216&gt;59,"M60",IF(I216&gt;49,"M50",IF(I216&gt;39,"M40",IF(I216&gt;29,"M30",IF(I216&gt;19,"M20",IF(I216&lt;20,"M16")))))))</f>
        <v>M20</v>
      </c>
      <c r="K216" s="17">
        <v>0.0587962962962963</v>
      </c>
    </row>
    <row r="217" spans="1:11" ht="12.75">
      <c r="A217" s="26">
        <v>216</v>
      </c>
      <c r="B217" s="14" t="s">
        <v>233</v>
      </c>
      <c r="C217" s="14">
        <v>232</v>
      </c>
      <c r="D217" s="14">
        <v>1958</v>
      </c>
      <c r="E217" s="15" t="s">
        <v>12</v>
      </c>
      <c r="F217" s="14" t="s">
        <v>9</v>
      </c>
      <c r="G217" s="14" t="s">
        <v>71</v>
      </c>
      <c r="H217" s="14" t="s">
        <v>11</v>
      </c>
      <c r="I217" s="12">
        <f t="shared" si="12"/>
        <v>51</v>
      </c>
      <c r="J217" s="11" t="str">
        <f>IF(I217&gt;69,"M70",IF(I217&gt;59,"M60",IF(I217&gt;49,"M50",IF(I217&gt;39,"M40",IF(I217&gt;29,"M30",IF(I217&gt;19,"M20",IF(I217&lt;20,"M16")))))))</f>
        <v>M50</v>
      </c>
      <c r="K217" s="17">
        <v>0.058819444444444445</v>
      </c>
    </row>
    <row r="218" spans="1:12" ht="12.75">
      <c r="A218" s="26">
        <v>217</v>
      </c>
      <c r="B218" s="14" t="s">
        <v>433</v>
      </c>
      <c r="C218" s="14">
        <v>225</v>
      </c>
      <c r="D218" s="14">
        <v>1972</v>
      </c>
      <c r="E218" s="15" t="s">
        <v>8</v>
      </c>
      <c r="F218" s="14" t="s">
        <v>140</v>
      </c>
      <c r="G218" s="14" t="s">
        <v>85</v>
      </c>
      <c r="H218" s="14" t="s">
        <v>11</v>
      </c>
      <c r="I218" s="12">
        <f t="shared" si="12"/>
        <v>37</v>
      </c>
      <c r="J218" s="11" t="str">
        <f>IF(I218&gt;49,"K50",IF(I218&gt;29,"K30",IF(I218&lt;30,"K16")))</f>
        <v>K30</v>
      </c>
      <c r="K218" s="17">
        <v>0.05883101851851852</v>
      </c>
      <c r="L218" s="12"/>
    </row>
    <row r="219" spans="1:11" ht="12.75">
      <c r="A219" s="26">
        <v>218</v>
      </c>
      <c r="B219" s="12" t="s">
        <v>439</v>
      </c>
      <c r="C219" s="12">
        <v>211</v>
      </c>
      <c r="D219" s="12">
        <v>1959</v>
      </c>
      <c r="E219" s="13" t="s">
        <v>12</v>
      </c>
      <c r="F219" s="12" t="s">
        <v>440</v>
      </c>
      <c r="G219" s="12" t="s">
        <v>36</v>
      </c>
      <c r="H219" s="12" t="s">
        <v>11</v>
      </c>
      <c r="I219" s="12">
        <f t="shared" si="12"/>
        <v>50</v>
      </c>
      <c r="J219" s="11" t="str">
        <f>IF(I219&gt;69,"M70",IF(I219&gt;59,"M60",IF(I219&gt;49,"M50",IF(I219&gt;39,"M40",IF(I219&gt;29,"M30",IF(I219&gt;19,"M20",IF(I219&lt;20,"M16")))))))</f>
        <v>M50</v>
      </c>
      <c r="K219" s="17">
        <v>0.05884259259259259</v>
      </c>
    </row>
    <row r="220" spans="1:12" ht="12.75">
      <c r="A220" s="26">
        <v>219</v>
      </c>
      <c r="B220" s="14" t="s">
        <v>77</v>
      </c>
      <c r="C220" s="14">
        <v>259</v>
      </c>
      <c r="D220" s="14">
        <v>1941</v>
      </c>
      <c r="E220" s="15" t="s">
        <v>12</v>
      </c>
      <c r="F220" s="14" t="s">
        <v>78</v>
      </c>
      <c r="G220" s="14" t="s">
        <v>79</v>
      </c>
      <c r="H220" s="14" t="s">
        <v>11</v>
      </c>
      <c r="I220" s="12">
        <f t="shared" si="12"/>
        <v>68</v>
      </c>
      <c r="J220" s="11" t="str">
        <f>IF(I220&gt;69,"M70",IF(I220&gt;59,"M60",IF(I220&gt;49,"M50",IF(I220&gt;39,"M40",IF(I220&gt;29,"M30",IF(I220&gt;19,"M20",IF(I220&lt;20,"M16")))))))</f>
        <v>M60</v>
      </c>
      <c r="K220" s="17">
        <v>0.058888888888888886</v>
      </c>
      <c r="L220" s="12"/>
    </row>
    <row r="221" spans="1:11" ht="12.75">
      <c r="A221" s="26">
        <v>220</v>
      </c>
      <c r="B221" s="12" t="s">
        <v>459</v>
      </c>
      <c r="C221" s="12">
        <v>172</v>
      </c>
      <c r="D221" s="12">
        <v>1977</v>
      </c>
      <c r="E221" s="13" t="s">
        <v>8</v>
      </c>
      <c r="F221" s="12" t="s">
        <v>9</v>
      </c>
      <c r="G221" s="12" t="s">
        <v>85</v>
      </c>
      <c r="H221" s="12" t="s">
        <v>11</v>
      </c>
      <c r="I221" s="12">
        <f t="shared" si="12"/>
        <v>32</v>
      </c>
      <c r="J221" s="11" t="str">
        <f>IF(I221&gt;49,"K50",IF(I221&gt;29,"K30",IF(I221&lt;30,"K16")))</f>
        <v>K30</v>
      </c>
      <c r="K221" s="17">
        <v>0.058912037037037034</v>
      </c>
    </row>
    <row r="222" spans="1:12" ht="12.75">
      <c r="A222" s="26">
        <v>221</v>
      </c>
      <c r="B222" s="12" t="s">
        <v>380</v>
      </c>
      <c r="C222" s="12">
        <v>330</v>
      </c>
      <c r="D222" s="12">
        <v>1971</v>
      </c>
      <c r="E222" s="13" t="s">
        <v>8</v>
      </c>
      <c r="F222" s="12" t="s">
        <v>9</v>
      </c>
      <c r="G222" s="12" t="s">
        <v>381</v>
      </c>
      <c r="H222" s="12" t="s">
        <v>11</v>
      </c>
      <c r="I222" s="12">
        <f t="shared" si="12"/>
        <v>38</v>
      </c>
      <c r="J222" s="11" t="str">
        <f>IF(I222&gt;49,"K50",IF(I222&gt;29,"K30",IF(I222&lt;30,"K16")))</f>
        <v>K30</v>
      </c>
      <c r="K222" s="17">
        <v>0.05894675925925926</v>
      </c>
      <c r="L222" s="12"/>
    </row>
    <row r="223" spans="1:12" ht="12.75">
      <c r="A223" s="26">
        <v>222</v>
      </c>
      <c r="B223" s="12" t="s">
        <v>342</v>
      </c>
      <c r="C223" s="12">
        <v>19</v>
      </c>
      <c r="D223" s="12">
        <v>1962</v>
      </c>
      <c r="E223" s="13" t="s">
        <v>323</v>
      </c>
      <c r="F223" s="12" t="s">
        <v>60</v>
      </c>
      <c r="G223" s="12" t="s">
        <v>26</v>
      </c>
      <c r="H223" s="12" t="s">
        <v>333</v>
      </c>
      <c r="I223" s="12">
        <f t="shared" si="12"/>
        <v>47</v>
      </c>
      <c r="J223" s="11" t="str">
        <f>IF(I223&gt;69,"M70",IF(I223&gt;59,"M60",IF(I223&gt;49,"M50",IF(I223&gt;39,"M40",IF(I223&gt;29,"M30",IF(I223&gt;19,"M20",IF(I223&lt;20,"M16")))))))</f>
        <v>M40</v>
      </c>
      <c r="K223" s="17">
        <v>0.05929398148148148</v>
      </c>
      <c r="L223" s="12"/>
    </row>
    <row r="224" spans="1:12" ht="12.75">
      <c r="A224" s="26">
        <v>223</v>
      </c>
      <c r="B224" s="14" t="s">
        <v>209</v>
      </c>
      <c r="C224" s="14">
        <v>400</v>
      </c>
      <c r="D224" s="14">
        <v>1947</v>
      </c>
      <c r="E224" s="15" t="s">
        <v>12</v>
      </c>
      <c r="F224" s="14" t="s">
        <v>9</v>
      </c>
      <c r="G224" s="14" t="s">
        <v>20</v>
      </c>
      <c r="H224" s="14" t="s">
        <v>11</v>
      </c>
      <c r="I224" s="12">
        <f t="shared" si="12"/>
        <v>62</v>
      </c>
      <c r="J224" s="11" t="str">
        <f>IF(I224&gt;69,"M70",IF(I224&gt;59,"M60",IF(I224&gt;49,"M50",IF(I224&gt;39,"M40",IF(I224&gt;29,"M30",IF(I224&gt;19,"M20",IF(I224&lt;20,"M16")))))))</f>
        <v>M60</v>
      </c>
      <c r="K224" s="17">
        <v>0.059398148148148144</v>
      </c>
      <c r="L224" s="12"/>
    </row>
    <row r="225" spans="1:11" ht="12.75">
      <c r="A225" s="26">
        <v>224</v>
      </c>
      <c r="B225" s="14" t="s">
        <v>192</v>
      </c>
      <c r="C225" s="14">
        <v>287</v>
      </c>
      <c r="D225" s="14">
        <v>1991</v>
      </c>
      <c r="E225" s="15" t="s">
        <v>12</v>
      </c>
      <c r="F225" s="14" t="s">
        <v>193</v>
      </c>
      <c r="G225" s="14" t="s">
        <v>85</v>
      </c>
      <c r="H225" s="14" t="s">
        <v>11</v>
      </c>
      <c r="I225" s="12">
        <f t="shared" si="12"/>
        <v>18</v>
      </c>
      <c r="J225" s="11" t="str">
        <f>IF(I225&gt;69,"M70",IF(I225&gt;59,"M60",IF(I225&gt;49,"M50",IF(I225&gt;39,"M40",IF(I225&gt;29,"M30",IF(I225&gt;19,"M20",IF(I225&lt;20,"M16")))))))</f>
        <v>M16</v>
      </c>
      <c r="K225" s="17">
        <v>0.05946759259259259</v>
      </c>
    </row>
    <row r="226" spans="1:12" ht="25.5">
      <c r="A226" s="26">
        <v>225</v>
      </c>
      <c r="B226" s="14" t="s">
        <v>307</v>
      </c>
      <c r="C226" s="14">
        <v>247</v>
      </c>
      <c r="D226" s="14">
        <v>1985</v>
      </c>
      <c r="E226" s="15" t="s">
        <v>8</v>
      </c>
      <c r="F226" s="14" t="s">
        <v>34</v>
      </c>
      <c r="G226" s="14" t="s">
        <v>308</v>
      </c>
      <c r="H226" s="14" t="s">
        <v>11</v>
      </c>
      <c r="I226" s="12">
        <f t="shared" si="12"/>
        <v>24</v>
      </c>
      <c r="J226" s="11" t="str">
        <f>IF(I226&gt;49,"K50",IF(I226&gt;29,"K30",IF(I226&lt;30,"K16")))</f>
        <v>K16</v>
      </c>
      <c r="K226" s="17">
        <v>0.060034722222222225</v>
      </c>
      <c r="L226" s="12"/>
    </row>
    <row r="227" spans="1:11" ht="12.75">
      <c r="A227" s="26">
        <v>226</v>
      </c>
      <c r="B227" s="14" t="s">
        <v>179</v>
      </c>
      <c r="C227" s="14">
        <v>246</v>
      </c>
      <c r="D227" s="14">
        <v>1979</v>
      </c>
      <c r="E227" s="15" t="s">
        <v>12</v>
      </c>
      <c r="F227" s="14" t="s">
        <v>34</v>
      </c>
      <c r="G227" s="14" t="s">
        <v>39</v>
      </c>
      <c r="H227" s="14" t="s">
        <v>11</v>
      </c>
      <c r="I227" s="12">
        <f t="shared" si="12"/>
        <v>30</v>
      </c>
      <c r="J227" s="11" t="str">
        <f>IF(I227&gt;69,"M70",IF(I227&gt;59,"M60",IF(I227&gt;49,"M50",IF(I227&gt;39,"M40",IF(I227&gt;29,"M30",IF(I227&gt;19,"M20",IF(I227&lt;20,"M16")))))))</f>
        <v>M30</v>
      </c>
      <c r="K227" s="17">
        <v>0.060034722222222225</v>
      </c>
    </row>
    <row r="228" spans="1:11" ht="12.75">
      <c r="A228" s="26">
        <v>227</v>
      </c>
      <c r="B228" s="12" t="s">
        <v>460</v>
      </c>
      <c r="C228" s="12">
        <v>170</v>
      </c>
      <c r="D228" s="12">
        <v>1961</v>
      </c>
      <c r="E228" s="13" t="s">
        <v>12</v>
      </c>
      <c r="F228" s="12" t="s">
        <v>9</v>
      </c>
      <c r="G228" s="12" t="s">
        <v>232</v>
      </c>
      <c r="H228" s="12" t="s">
        <v>11</v>
      </c>
      <c r="I228" s="12">
        <f t="shared" si="12"/>
        <v>48</v>
      </c>
      <c r="J228" s="11" t="str">
        <f>IF(I228&gt;69,"M70",IF(I228&gt;59,"M60",IF(I228&gt;49,"M50",IF(I228&gt;39,"M40",IF(I228&gt;29,"M30",IF(I228&gt;19,"M20",IF(I228&lt;20,"M16")))))))</f>
        <v>M40</v>
      </c>
      <c r="K228" s="17">
        <v>0.060439814814814814</v>
      </c>
    </row>
    <row r="229" spans="1:11" ht="12.75">
      <c r="A229" s="26">
        <v>228</v>
      </c>
      <c r="B229" s="14" t="s">
        <v>235</v>
      </c>
      <c r="C229" s="14">
        <v>10</v>
      </c>
      <c r="D229" s="14">
        <v>1950</v>
      </c>
      <c r="E229" s="15" t="s">
        <v>12</v>
      </c>
      <c r="F229" s="14" t="s">
        <v>60</v>
      </c>
      <c r="G229" s="14" t="s">
        <v>236</v>
      </c>
      <c r="H229" s="14" t="s">
        <v>11</v>
      </c>
      <c r="I229" s="12">
        <f t="shared" si="12"/>
        <v>59</v>
      </c>
      <c r="J229" s="11" t="str">
        <f>IF(I229&gt;69,"M70",IF(I229&gt;59,"M60",IF(I229&gt;49,"M50",IF(I229&gt;39,"M40",IF(I229&gt;29,"M30",IF(I229&gt;19,"M20",IF(I229&lt;20,"M16")))))))</f>
        <v>M50</v>
      </c>
      <c r="K229" s="17">
        <v>0.060717592592592594</v>
      </c>
    </row>
    <row r="230" spans="1:11" ht="12.75">
      <c r="A230" s="26">
        <v>229</v>
      </c>
      <c r="B230" s="14" t="s">
        <v>275</v>
      </c>
      <c r="C230" s="14">
        <v>28</v>
      </c>
      <c r="D230" s="14">
        <v>1944</v>
      </c>
      <c r="E230" s="15" t="s">
        <v>12</v>
      </c>
      <c r="F230" s="14" t="s">
        <v>9</v>
      </c>
      <c r="G230" s="14" t="s">
        <v>232</v>
      </c>
      <c r="H230" s="14" t="s">
        <v>11</v>
      </c>
      <c r="I230" s="12">
        <f t="shared" si="12"/>
        <v>65</v>
      </c>
      <c r="J230" s="11" t="str">
        <f>IF(I230&gt;69,"M70",IF(I230&gt;59,"M60",IF(I230&gt;49,"M50",IF(I230&gt;39,"M40",IF(I230&gt;29,"M30",IF(I230&gt;19,"M20",IF(I230&lt;20,"M16")))))))</f>
        <v>M60</v>
      </c>
      <c r="K230" s="17">
        <v>0.0609375</v>
      </c>
    </row>
    <row r="231" spans="1:12" ht="12.75">
      <c r="A231" s="26">
        <v>230</v>
      </c>
      <c r="B231" s="12" t="s">
        <v>367</v>
      </c>
      <c r="C231" s="12">
        <v>368</v>
      </c>
      <c r="D231" s="12">
        <v>1975</v>
      </c>
      <c r="E231" s="13" t="s">
        <v>12</v>
      </c>
      <c r="F231" s="12" t="s">
        <v>368</v>
      </c>
      <c r="G231" s="12" t="s">
        <v>369</v>
      </c>
      <c r="H231" s="12" t="s">
        <v>11</v>
      </c>
      <c r="I231" s="12">
        <f t="shared" si="12"/>
        <v>34</v>
      </c>
      <c r="J231" s="11" t="str">
        <f>IF(I231&gt;69,"M70",IF(I231&gt;59,"M60",IF(I231&gt;49,"M50",IF(I231&gt;39,"M40",IF(I231&gt;29,"M30",IF(I231&gt;19,"M20",IF(I231&lt;20,"M16")))))))</f>
        <v>M30</v>
      </c>
      <c r="K231" s="17">
        <v>0.06158564814814815</v>
      </c>
      <c r="L231" s="12"/>
    </row>
    <row r="232" spans="1:11" ht="12.75">
      <c r="A232" s="26">
        <v>231</v>
      </c>
      <c r="B232" s="12" t="s">
        <v>385</v>
      </c>
      <c r="C232" s="12">
        <v>319</v>
      </c>
      <c r="D232" s="12">
        <v>1977</v>
      </c>
      <c r="E232" s="13" t="s">
        <v>8</v>
      </c>
      <c r="F232" s="12" t="s">
        <v>9</v>
      </c>
      <c r="G232" s="12" t="s">
        <v>386</v>
      </c>
      <c r="H232" s="12" t="s">
        <v>11</v>
      </c>
      <c r="I232" s="12">
        <f t="shared" si="12"/>
        <v>32</v>
      </c>
      <c r="J232" s="11" t="str">
        <f>IF(I232&gt;49,"K50",IF(I232&gt;29,"K30",IF(I232&lt;30,"K16")))</f>
        <v>K30</v>
      </c>
      <c r="K232" s="17">
        <v>0.06262731481481482</v>
      </c>
    </row>
    <row r="233" spans="1:11" ht="12.75">
      <c r="A233" s="26">
        <v>232</v>
      </c>
      <c r="B233" s="12" t="s">
        <v>384</v>
      </c>
      <c r="C233" s="12">
        <v>320</v>
      </c>
      <c r="D233" s="12">
        <v>1977</v>
      </c>
      <c r="E233" s="13" t="s">
        <v>323</v>
      </c>
      <c r="F233" s="12" t="s">
        <v>9</v>
      </c>
      <c r="G233" s="12" t="s">
        <v>50</v>
      </c>
      <c r="H233" s="12" t="s">
        <v>11</v>
      </c>
      <c r="I233" s="12">
        <f t="shared" si="12"/>
        <v>32</v>
      </c>
      <c r="J233" s="11" t="str">
        <f>IF(I233&gt;69,"M70",IF(I233&gt;59,"M60",IF(I233&gt;49,"M50",IF(I233&gt;39,"M40",IF(I233&gt;29,"M30",IF(I233&gt;19,"M20",IF(I233&lt;20,"M16")))))))</f>
        <v>M30</v>
      </c>
      <c r="K233" s="17">
        <v>0.06262731481481482</v>
      </c>
    </row>
    <row r="234" spans="1:11" ht="12.75">
      <c r="A234" s="26">
        <v>233</v>
      </c>
      <c r="B234" s="14" t="s">
        <v>255</v>
      </c>
      <c r="C234" s="14">
        <v>302</v>
      </c>
      <c r="D234" s="14">
        <v>1983</v>
      </c>
      <c r="E234" s="15" t="s">
        <v>8</v>
      </c>
      <c r="F234" s="14" t="s">
        <v>9</v>
      </c>
      <c r="G234" s="14" t="s">
        <v>20</v>
      </c>
      <c r="H234" s="14" t="s">
        <v>11</v>
      </c>
      <c r="I234" s="12">
        <f t="shared" si="12"/>
        <v>26</v>
      </c>
      <c r="J234" s="11" t="str">
        <f>IF(I234&gt;49,"K50",IF(I234&gt;29,"K30",IF(I234&lt;30,"K16")))</f>
        <v>K16</v>
      </c>
      <c r="K234" s="17">
        <v>0.06293981481481481</v>
      </c>
    </row>
    <row r="235" spans="1:12" ht="12.75">
      <c r="A235" s="26">
        <v>234</v>
      </c>
      <c r="B235" s="14" t="s">
        <v>137</v>
      </c>
      <c r="C235" s="14">
        <v>184</v>
      </c>
      <c r="D235" s="14">
        <v>1990</v>
      </c>
      <c r="E235" s="15" t="s">
        <v>8</v>
      </c>
      <c r="F235" s="14" t="s">
        <v>9</v>
      </c>
      <c r="G235" s="14" t="s">
        <v>85</v>
      </c>
      <c r="H235" s="14" t="s">
        <v>11</v>
      </c>
      <c r="I235" s="12">
        <f t="shared" si="12"/>
        <v>19</v>
      </c>
      <c r="J235" s="11" t="str">
        <f>IF(I235&gt;49,"K50",IF(I235&gt;29,"K30",IF(I235&lt;30,"K16")))</f>
        <v>K16</v>
      </c>
      <c r="K235" s="17">
        <v>0.06296296296296296</v>
      </c>
      <c r="L235" s="12"/>
    </row>
    <row r="236" spans="1:11" ht="15" customHeight="1">
      <c r="A236" s="26">
        <v>235</v>
      </c>
      <c r="B236" s="14" t="s">
        <v>152</v>
      </c>
      <c r="C236" s="14">
        <v>301</v>
      </c>
      <c r="D236" s="14">
        <v>1972</v>
      </c>
      <c r="E236" s="15" t="s">
        <v>12</v>
      </c>
      <c r="F236" s="14" t="s">
        <v>153</v>
      </c>
      <c r="G236" s="14" t="s">
        <v>154</v>
      </c>
      <c r="H236" s="14" t="s">
        <v>11</v>
      </c>
      <c r="I236" s="12">
        <f t="shared" si="12"/>
        <v>37</v>
      </c>
      <c r="J236" s="11" t="str">
        <f>IF(I236&gt;69,"M70",IF(I236&gt;59,"M60",IF(I236&gt;49,"M50",IF(I236&gt;39,"M40",IF(I236&gt;29,"M30",IF(I236&gt;19,"M20",IF(I236&lt;20,"M16")))))))</f>
        <v>M30</v>
      </c>
      <c r="K236" s="17">
        <v>0.06300925925925926</v>
      </c>
    </row>
    <row r="237" spans="1:11" ht="15" customHeight="1">
      <c r="A237" s="26">
        <v>236</v>
      </c>
      <c r="B237" s="14" t="s">
        <v>27</v>
      </c>
      <c r="C237" s="14">
        <v>340</v>
      </c>
      <c r="D237" s="14">
        <v>1935</v>
      </c>
      <c r="E237" s="15" t="s">
        <v>12</v>
      </c>
      <c r="F237" s="14" t="s">
        <v>28</v>
      </c>
      <c r="G237" s="14" t="s">
        <v>29</v>
      </c>
      <c r="H237" s="14" t="s">
        <v>11</v>
      </c>
      <c r="I237" s="12">
        <f t="shared" si="12"/>
        <v>74</v>
      </c>
      <c r="J237" s="11" t="str">
        <f>IF(I237&gt;69,"M70",IF(I237&gt;59,"M60",IF(I237&gt;49,"M50",IF(I237&gt;39,"M40",IF(I237&gt;29,"M30",IF(I237&gt;19,"M20",IF(I237&lt;20,"M16")))))))</f>
        <v>M70</v>
      </c>
      <c r="K237" s="17">
        <v>0.06335648148148149</v>
      </c>
    </row>
    <row r="238" spans="1:11" ht="12.75">
      <c r="A238" s="26">
        <v>237</v>
      </c>
      <c r="B238" s="12" t="s">
        <v>454</v>
      </c>
      <c r="C238" s="12">
        <v>188</v>
      </c>
      <c r="D238" s="12">
        <v>1978</v>
      </c>
      <c r="E238" s="13" t="s">
        <v>8</v>
      </c>
      <c r="F238" s="12" t="s">
        <v>9</v>
      </c>
      <c r="G238" s="12" t="s">
        <v>39</v>
      </c>
      <c r="H238" s="12" t="s">
        <v>11</v>
      </c>
      <c r="I238" s="12">
        <f aca="true" t="shared" si="15" ref="I238:I253">2009-D238</f>
        <v>31</v>
      </c>
      <c r="J238" s="11" t="str">
        <f>IF(I238&gt;49,"K50",IF(I238&gt;29,"K30",IF(I238&lt;30,"K16")))</f>
        <v>K30</v>
      </c>
      <c r="K238" s="17">
        <v>0.06336805555555557</v>
      </c>
    </row>
    <row r="239" spans="1:11" ht="12.75">
      <c r="A239" s="26">
        <v>238</v>
      </c>
      <c r="B239" s="14" t="s">
        <v>7</v>
      </c>
      <c r="C239" s="14">
        <v>171</v>
      </c>
      <c r="D239" s="14">
        <v>1976</v>
      </c>
      <c r="E239" s="15" t="s">
        <v>8</v>
      </c>
      <c r="F239" s="14" t="s">
        <v>9</v>
      </c>
      <c r="G239" s="14" t="s">
        <v>10</v>
      </c>
      <c r="H239" s="14" t="s">
        <v>11</v>
      </c>
      <c r="I239" s="12">
        <f t="shared" si="15"/>
        <v>33</v>
      </c>
      <c r="J239" s="11" t="str">
        <f>IF(I239&gt;49,"K50",IF(I239&gt;29,"K30",IF(I239&lt;30,"K16")))</f>
        <v>K30</v>
      </c>
      <c r="K239" s="17">
        <v>0.06342592592592593</v>
      </c>
    </row>
    <row r="240" spans="1:11" ht="12.75">
      <c r="A240" s="26">
        <v>239</v>
      </c>
      <c r="B240" s="14" t="s">
        <v>37</v>
      </c>
      <c r="C240" s="14">
        <v>196</v>
      </c>
      <c r="D240" s="14">
        <v>1987</v>
      </c>
      <c r="E240" s="15" t="s">
        <v>8</v>
      </c>
      <c r="F240" s="14" t="s">
        <v>38</v>
      </c>
      <c r="G240" s="14" t="s">
        <v>39</v>
      </c>
      <c r="H240" s="14" t="s">
        <v>11</v>
      </c>
      <c r="I240" s="12">
        <f t="shared" si="15"/>
        <v>22</v>
      </c>
      <c r="J240" s="11" t="str">
        <f>IF(I240&gt;49,"K50",IF(I240&gt;29,"K30",IF(I240&lt;30,"K16")))</f>
        <v>K16</v>
      </c>
      <c r="K240" s="17">
        <v>0.06427083333333333</v>
      </c>
    </row>
    <row r="241" spans="1:11" ht="12.75">
      <c r="A241" s="26">
        <v>240</v>
      </c>
      <c r="B241" s="14" t="s">
        <v>252</v>
      </c>
      <c r="C241" s="14">
        <v>21</v>
      </c>
      <c r="D241" s="14">
        <v>1941</v>
      </c>
      <c r="E241" s="15" t="s">
        <v>12</v>
      </c>
      <c r="F241" s="14" t="s">
        <v>253</v>
      </c>
      <c r="G241" s="14" t="s">
        <v>52</v>
      </c>
      <c r="H241" s="14" t="s">
        <v>11</v>
      </c>
      <c r="I241" s="12">
        <f t="shared" si="15"/>
        <v>68</v>
      </c>
      <c r="J241" s="11" t="str">
        <f>IF(I241&gt;69,"M70",IF(I241&gt;59,"M60",IF(I241&gt;49,"M50",IF(I241&gt;39,"M40",IF(I241&gt;29,"M30",IF(I241&gt;19,"M20",IF(I241&lt;20,"M16")))))))</f>
        <v>M60</v>
      </c>
      <c r="K241" s="17">
        <v>0.06472222222222222</v>
      </c>
    </row>
    <row r="242" spans="1:11" ht="12.75">
      <c r="A242" s="26">
        <v>241</v>
      </c>
      <c r="B242" s="12" t="s">
        <v>383</v>
      </c>
      <c r="C242" s="12">
        <v>323</v>
      </c>
      <c r="D242" s="12">
        <v>1967</v>
      </c>
      <c r="E242" s="13" t="s">
        <v>323</v>
      </c>
      <c r="F242" s="12" t="s">
        <v>9</v>
      </c>
      <c r="G242" s="12" t="s">
        <v>50</v>
      </c>
      <c r="H242" s="12" t="s">
        <v>11</v>
      </c>
      <c r="I242" s="12">
        <f t="shared" si="15"/>
        <v>42</v>
      </c>
      <c r="J242" s="11" t="str">
        <f>IF(I242&gt;69,"M70",IF(I242&gt;59,"M60",IF(I242&gt;49,"M50",IF(I242&gt;39,"M40",IF(I242&gt;29,"M30",IF(I242&gt;19,"M20",IF(I242&lt;20,"M16")))))))</f>
        <v>M40</v>
      </c>
      <c r="K242" s="17">
        <v>0.06490740740740741</v>
      </c>
    </row>
    <row r="243" spans="1:11" ht="12.75">
      <c r="A243" s="26">
        <v>242</v>
      </c>
      <c r="B243" s="14" t="s">
        <v>43</v>
      </c>
      <c r="C243" s="14">
        <v>201</v>
      </c>
      <c r="D243" s="14">
        <v>1957</v>
      </c>
      <c r="E243" s="15" t="s">
        <v>12</v>
      </c>
      <c r="F243" s="14" t="s">
        <v>41</v>
      </c>
      <c r="G243" s="14" t="s">
        <v>42</v>
      </c>
      <c r="H243" s="14" t="s">
        <v>11</v>
      </c>
      <c r="I243" s="12">
        <f t="shared" si="15"/>
        <v>52</v>
      </c>
      <c r="J243" s="11" t="str">
        <f>IF(I243&gt;69,"M70",IF(I243&gt;59,"M60",IF(I243&gt;49,"M50",IF(I243&gt;39,"M40",IF(I243&gt;29,"M30",IF(I243&gt;19,"M20",IF(I243&lt;20,"M16")))))))</f>
        <v>M50</v>
      </c>
      <c r="K243" s="17">
        <v>0.06917824074074073</v>
      </c>
    </row>
    <row r="244" spans="1:11" ht="12.75">
      <c r="A244" s="26">
        <v>243</v>
      </c>
      <c r="B244" s="12" t="s">
        <v>345</v>
      </c>
      <c r="C244" s="12">
        <v>8</v>
      </c>
      <c r="D244" s="12">
        <v>1945</v>
      </c>
      <c r="E244" s="13" t="s">
        <v>323</v>
      </c>
      <c r="F244" s="12" t="s">
        <v>346</v>
      </c>
      <c r="G244" s="12" t="s">
        <v>143</v>
      </c>
      <c r="H244" s="12" t="s">
        <v>333</v>
      </c>
      <c r="I244" s="12">
        <f t="shared" si="15"/>
        <v>64</v>
      </c>
      <c r="J244" s="11" t="str">
        <f>IF(I244&gt;69,"M70",IF(I244&gt;59,"M60",IF(I244&gt;49,"M50",IF(I244&gt;39,"M40",IF(I244&gt;29,"M30",IF(I244&gt;19,"M20",IF(I244&lt;20,"M16")))))))</f>
        <v>M60</v>
      </c>
      <c r="K244" s="17">
        <v>0.07113425925925926</v>
      </c>
    </row>
    <row r="245" spans="1:11" ht="12.75">
      <c r="A245" s="26">
        <v>244</v>
      </c>
      <c r="B245" s="12" t="s">
        <v>382</v>
      </c>
      <c r="C245" s="12">
        <v>326</v>
      </c>
      <c r="D245" s="12">
        <v>1958</v>
      </c>
      <c r="E245" s="13" t="s">
        <v>12</v>
      </c>
      <c r="F245" s="12" t="s">
        <v>274</v>
      </c>
      <c r="G245" s="12" t="s">
        <v>143</v>
      </c>
      <c r="H245" s="12" t="s">
        <v>11</v>
      </c>
      <c r="I245" s="12">
        <f t="shared" si="15"/>
        <v>51</v>
      </c>
      <c r="J245" s="11" t="str">
        <f>IF(I245&gt;69,"M70",IF(I245&gt;59,"M60",IF(I245&gt;49,"M50",IF(I245&gt;39,"M40",IF(I245&gt;29,"M30",IF(I245&gt;19,"M20",IF(I245&lt;20,"M16")))))))</f>
        <v>M50</v>
      </c>
      <c r="K245" s="17">
        <v>0.07318287037037037</v>
      </c>
    </row>
    <row r="246" spans="1:11" ht="12.75">
      <c r="A246" s="26">
        <v>245</v>
      </c>
      <c r="B246" s="14" t="s">
        <v>40</v>
      </c>
      <c r="C246" s="14">
        <v>200</v>
      </c>
      <c r="D246" s="14">
        <v>1993</v>
      </c>
      <c r="E246" s="15" t="s">
        <v>8</v>
      </c>
      <c r="F246" s="14" t="s">
        <v>41</v>
      </c>
      <c r="G246" s="14" t="s">
        <v>42</v>
      </c>
      <c r="H246" s="14" t="s">
        <v>11</v>
      </c>
      <c r="I246" s="12">
        <f t="shared" si="15"/>
        <v>16</v>
      </c>
      <c r="J246" s="11" t="str">
        <f>IF(I246&gt;49,"K50",IF(I246&gt;29,"K30",IF(I246&lt;30,"K16")))</f>
        <v>K16</v>
      </c>
      <c r="K246" s="17">
        <v>0.07483796296296297</v>
      </c>
    </row>
    <row r="247" spans="1:11" ht="12.75">
      <c r="A247" s="26">
        <v>246</v>
      </c>
      <c r="B247" s="14" t="s">
        <v>149</v>
      </c>
      <c r="C247" s="14">
        <v>297</v>
      </c>
      <c r="D247" s="14">
        <v>1978</v>
      </c>
      <c r="E247" s="15" t="s">
        <v>12</v>
      </c>
      <c r="F247" s="14" t="s">
        <v>142</v>
      </c>
      <c r="G247" s="14" t="s">
        <v>143</v>
      </c>
      <c r="H247" s="14" t="s">
        <v>11</v>
      </c>
      <c r="I247" s="12">
        <f t="shared" si="15"/>
        <v>31</v>
      </c>
      <c r="J247" s="11" t="str">
        <f>IF(I247&gt;69,"M70",IF(I247&gt;59,"M60",IF(I247&gt;49,"M50",IF(I247&gt;39,"M40",IF(I247&gt;29,"M30",IF(I247&gt;19,"M20",IF(I247&lt;20,"M16")))))))</f>
        <v>M30</v>
      </c>
      <c r="K247" s="17">
        <v>0.07483796296296297</v>
      </c>
    </row>
    <row r="248" spans="1:11" ht="12.75">
      <c r="A248" s="26">
        <v>247</v>
      </c>
      <c r="B248" s="12" t="s">
        <v>410</v>
      </c>
      <c r="C248" s="12">
        <v>281</v>
      </c>
      <c r="D248" s="12">
        <v>1967</v>
      </c>
      <c r="E248" s="13" t="s">
        <v>8</v>
      </c>
      <c r="F248" s="12" t="s">
        <v>411</v>
      </c>
      <c r="G248" s="12" t="s">
        <v>75</v>
      </c>
      <c r="H248" s="12" t="s">
        <v>11</v>
      </c>
      <c r="I248" s="12">
        <f t="shared" si="15"/>
        <v>42</v>
      </c>
      <c r="J248" s="11" t="str">
        <f>IF(I248&gt;49,"K50",IF(I248&gt;29,"K30",IF(I248&lt;30,"K16")))</f>
        <v>K30</v>
      </c>
      <c r="K248" s="17">
        <v>0.07494212962962964</v>
      </c>
    </row>
    <row r="249" spans="1:11" ht="12.75">
      <c r="A249" s="26">
        <v>248</v>
      </c>
      <c r="B249" s="12" t="s">
        <v>412</v>
      </c>
      <c r="C249" s="12">
        <v>280</v>
      </c>
      <c r="D249" s="12">
        <v>1959</v>
      </c>
      <c r="E249" s="13" t="s">
        <v>8</v>
      </c>
      <c r="F249" s="12" t="s">
        <v>348</v>
      </c>
      <c r="G249" s="12" t="s">
        <v>70</v>
      </c>
      <c r="H249" s="12" t="s">
        <v>11</v>
      </c>
      <c r="I249" s="12">
        <f t="shared" si="15"/>
        <v>50</v>
      </c>
      <c r="J249" s="11" t="str">
        <f>IF(I249&gt;69,"M70",IF(I249&gt;59,"M60",IF(I249&gt;49,"M50",IF(I249&gt;39,"M40",IF(I249&gt;29,"M30",IF(I249&gt;19,"M20",IF(I249&lt;20,"M16")))))))</f>
        <v>M50</v>
      </c>
      <c r="K249" s="17">
        <v>0.07570601851851852</v>
      </c>
    </row>
    <row r="250" spans="1:12" ht="12.75">
      <c r="A250" s="26">
        <v>249</v>
      </c>
      <c r="B250" s="14" t="s">
        <v>290</v>
      </c>
      <c r="C250" s="14">
        <v>334</v>
      </c>
      <c r="D250" s="14">
        <v>1949</v>
      </c>
      <c r="E250" s="15" t="s">
        <v>12</v>
      </c>
      <c r="F250" s="14" t="s">
        <v>108</v>
      </c>
      <c r="G250" s="14" t="s">
        <v>29</v>
      </c>
      <c r="H250" s="14" t="s">
        <v>291</v>
      </c>
      <c r="I250" s="12">
        <f t="shared" si="15"/>
        <v>60</v>
      </c>
      <c r="J250" s="11" t="str">
        <f>IF(I250&gt;49,"K50",IF(I250&gt;29,"K30",IF(I250&lt;30,"K16")))</f>
        <v>K50</v>
      </c>
      <c r="K250" s="17">
        <v>0.0765625</v>
      </c>
      <c r="L250" s="12"/>
    </row>
    <row r="251" spans="1:11" ht="12.75">
      <c r="A251" s="26">
        <v>250</v>
      </c>
      <c r="B251" s="12" t="s">
        <v>365</v>
      </c>
      <c r="C251" s="12">
        <v>369</v>
      </c>
      <c r="D251" s="12">
        <v>1936</v>
      </c>
      <c r="E251" s="13" t="s">
        <v>8</v>
      </c>
      <c r="F251" s="12" t="s">
        <v>9</v>
      </c>
      <c r="G251" s="12" t="s">
        <v>366</v>
      </c>
      <c r="H251" s="12" t="s">
        <v>11</v>
      </c>
      <c r="I251" s="12">
        <f t="shared" si="15"/>
        <v>73</v>
      </c>
      <c r="J251" s="11" t="str">
        <f>IF(I251&gt;49,"K50",IF(I251&gt;29,"K30",IF(I251&lt;30,"K16")))</f>
        <v>K50</v>
      </c>
      <c r="K251" s="17">
        <v>0.07702546296296296</v>
      </c>
    </row>
    <row r="252" spans="1:11" ht="14.25" customHeight="1">
      <c r="A252" s="26">
        <v>251</v>
      </c>
      <c r="B252" s="14" t="s">
        <v>226</v>
      </c>
      <c r="C252" s="14">
        <v>20</v>
      </c>
      <c r="D252" s="14">
        <v>1945</v>
      </c>
      <c r="E252" s="15" t="s">
        <v>12</v>
      </c>
      <c r="F252" s="14" t="s">
        <v>9</v>
      </c>
      <c r="G252" s="14" t="s">
        <v>39</v>
      </c>
      <c r="H252" s="14" t="s">
        <v>11</v>
      </c>
      <c r="I252" s="12">
        <f t="shared" si="15"/>
        <v>64</v>
      </c>
      <c r="J252" s="11" t="str">
        <f>IF(I252&gt;69,"M70",IF(I252&gt;59,"M60",IF(I252&gt;49,"M50",IF(I252&gt;39,"M40",IF(I252&gt;29,"M30",IF(I252&gt;19,"M20",IF(I252&lt;20,"M16")))))))</f>
        <v>M60</v>
      </c>
      <c r="K252" s="17">
        <v>0.07793981481481481</v>
      </c>
    </row>
    <row r="253" spans="1:11" ht="12.75">
      <c r="A253" s="26">
        <v>252</v>
      </c>
      <c r="B253" s="12" t="s">
        <v>391</v>
      </c>
      <c r="C253" s="12">
        <v>300</v>
      </c>
      <c r="D253" s="12">
        <v>1949</v>
      </c>
      <c r="E253" s="13" t="s">
        <v>12</v>
      </c>
      <c r="F253" s="12" t="s">
        <v>9</v>
      </c>
      <c r="G253" s="12" t="s">
        <v>85</v>
      </c>
      <c r="H253" s="12" t="s">
        <v>11</v>
      </c>
      <c r="I253" s="12">
        <f t="shared" si="15"/>
        <v>60</v>
      </c>
      <c r="J253" s="11" t="str">
        <f>IF(I253&gt;69,"M70",IF(I253&gt;59,"M60",IF(I253&gt;49,"M50",IF(I253&gt;39,"M40",IF(I253&gt;29,"M30",IF(I253&gt;19,"M20",IF(I253&lt;20,"M16")))))))</f>
        <v>M60</v>
      </c>
      <c r="K253" s="17">
        <v>0.07793981481481481</v>
      </c>
    </row>
    <row r="254" ht="12.75">
      <c r="L254" s="12"/>
    </row>
    <row r="255" ht="12.75">
      <c r="L255" s="12"/>
    </row>
    <row r="256" spans="2:10" ht="12.75">
      <c r="B256" s="14" t="s">
        <v>144</v>
      </c>
      <c r="C256" s="14">
        <v>376</v>
      </c>
      <c r="D256" s="14">
        <v>1989</v>
      </c>
      <c r="E256" s="15" t="s">
        <v>12</v>
      </c>
      <c r="F256" s="14" t="s">
        <v>135</v>
      </c>
      <c r="G256" s="14" t="s">
        <v>145</v>
      </c>
      <c r="H256" s="14" t="s">
        <v>11</v>
      </c>
      <c r="I256" s="12">
        <f>2009-D256</f>
        <v>20</v>
      </c>
      <c r="J256" s="11" t="str">
        <f>IF(I256&gt;69,"M70",IF(I256&gt;59,"M60",IF(I256&gt;49,"M50",IF(I256&gt;39,"M40",IF(I256&gt;29,"M30",IF(I256&gt;19,"M20",IF(I256&lt;20,"M16")))))))</f>
        <v>M20</v>
      </c>
    </row>
  </sheetData>
  <printOptions/>
  <pageMargins left="0.14" right="0.14" top="0.19" bottom="0.19" header="0.12" footer="0.19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44"/>
  <sheetViews>
    <sheetView workbookViewId="0" topLeftCell="A1">
      <selection activeCell="A1" sqref="A1:A16384"/>
    </sheetView>
  </sheetViews>
  <sheetFormatPr defaultColWidth="9.140625" defaultRowHeight="12.75"/>
  <cols>
    <col min="1" max="1" width="4.8515625" style="5" bestFit="1" customWidth="1"/>
  </cols>
  <sheetData>
    <row r="1" ht="12.75">
      <c r="A1" s="6" t="s">
        <v>3</v>
      </c>
    </row>
    <row r="2" ht="12.75">
      <c r="A2" s="8" t="s">
        <v>12</v>
      </c>
    </row>
    <row r="3" ht="12.75">
      <c r="A3" s="5" t="s">
        <v>12</v>
      </c>
    </row>
    <row r="4" ht="12.75">
      <c r="A4" s="8" t="s">
        <v>12</v>
      </c>
    </row>
    <row r="5" ht="12.75">
      <c r="A5" s="2" t="s">
        <v>12</v>
      </c>
    </row>
    <row r="6" ht="12.75">
      <c r="A6" s="2" t="s">
        <v>12</v>
      </c>
    </row>
    <row r="7" ht="12.75">
      <c r="A7" s="5" t="s">
        <v>12</v>
      </c>
    </row>
    <row r="8" ht="12.75">
      <c r="A8" s="2" t="s">
        <v>12</v>
      </c>
    </row>
    <row r="9" ht="12.75">
      <c r="A9" s="5" t="s">
        <v>12</v>
      </c>
    </row>
    <row r="10" ht="12.75">
      <c r="A10" s="8" t="s">
        <v>12</v>
      </c>
    </row>
    <row r="11" ht="12.75">
      <c r="A11" s="5" t="s">
        <v>12</v>
      </c>
    </row>
    <row r="12" ht="12.75">
      <c r="A12" s="2" t="s">
        <v>12</v>
      </c>
    </row>
    <row r="13" ht="12.75">
      <c r="A13" s="10" t="s">
        <v>12</v>
      </c>
    </row>
    <row r="14" ht="12.75">
      <c r="A14" s="2" t="s">
        <v>12</v>
      </c>
    </row>
    <row r="15" ht="12.75">
      <c r="A15" s="5" t="s">
        <v>12</v>
      </c>
    </row>
    <row r="16" ht="12.75">
      <c r="A16" s="10" t="s">
        <v>12</v>
      </c>
    </row>
    <row r="17" ht="12.75">
      <c r="A17" s="10" t="s">
        <v>12</v>
      </c>
    </row>
    <row r="18" ht="12.75">
      <c r="A18" s="8" t="s">
        <v>12</v>
      </c>
    </row>
    <row r="19" ht="12.75">
      <c r="A19" s="2" t="s">
        <v>12</v>
      </c>
    </row>
    <row r="20" ht="12.75">
      <c r="A20" s="8" t="s">
        <v>12</v>
      </c>
    </row>
    <row r="21" ht="12.75">
      <c r="A21" s="10" t="s">
        <v>12</v>
      </c>
    </row>
    <row r="22" ht="12.75">
      <c r="A22" s="8" t="s">
        <v>12</v>
      </c>
    </row>
    <row r="23" ht="12.75">
      <c r="A23" s="8" t="s">
        <v>12</v>
      </c>
    </row>
    <row r="24" ht="12.75">
      <c r="A24" s="2" t="s">
        <v>12</v>
      </c>
    </row>
    <row r="25" ht="12.75">
      <c r="A25" s="2" t="s">
        <v>12</v>
      </c>
    </row>
    <row r="26" ht="12.75">
      <c r="A26" s="2" t="s">
        <v>12</v>
      </c>
    </row>
    <row r="27" ht="12.75">
      <c r="A27" s="2" t="s">
        <v>12</v>
      </c>
    </row>
    <row r="28" ht="12.75">
      <c r="A28" s="2" t="s">
        <v>12</v>
      </c>
    </row>
    <row r="29" ht="12.75">
      <c r="A29" s="5" t="s">
        <v>12</v>
      </c>
    </row>
    <row r="30" ht="12.75">
      <c r="A30" s="2" t="s">
        <v>12</v>
      </c>
    </row>
    <row r="31" ht="12.75">
      <c r="A31" s="10" t="s">
        <v>12</v>
      </c>
    </row>
    <row r="32" ht="12.75">
      <c r="A32" s="8" t="s">
        <v>12</v>
      </c>
    </row>
    <row r="33" ht="12.75">
      <c r="A33" s="10" t="s">
        <v>12</v>
      </c>
    </row>
    <row r="34" ht="12.75">
      <c r="A34" s="2" t="s">
        <v>12</v>
      </c>
    </row>
    <row r="35" ht="12.75">
      <c r="A35" s="2" t="s">
        <v>12</v>
      </c>
    </row>
    <row r="36" ht="12.75">
      <c r="A36" s="2" t="s">
        <v>12</v>
      </c>
    </row>
    <row r="37" ht="12.75">
      <c r="A37" s="10" t="s">
        <v>12</v>
      </c>
    </row>
    <row r="38" ht="12.75">
      <c r="A38" s="10" t="s">
        <v>323</v>
      </c>
    </row>
    <row r="39" ht="12.75">
      <c r="A39" s="8" t="s">
        <v>12</v>
      </c>
    </row>
    <row r="40" ht="12.75">
      <c r="A40" s="2" t="s">
        <v>8</v>
      </c>
    </row>
    <row r="41" ht="12.75">
      <c r="A41" s="8" t="s">
        <v>12</v>
      </c>
    </row>
    <row r="42" ht="12.75">
      <c r="A42" s="2" t="s">
        <v>12</v>
      </c>
    </row>
    <row r="43" ht="12.75">
      <c r="A43" s="8" t="s">
        <v>12</v>
      </c>
    </row>
    <row r="44" ht="12.75">
      <c r="A44" s="2" t="s">
        <v>12</v>
      </c>
    </row>
    <row r="45" ht="12.75">
      <c r="A45" s="2" t="s">
        <v>12</v>
      </c>
    </row>
    <row r="46" ht="12.75">
      <c r="A46" s="10" t="s">
        <v>12</v>
      </c>
    </row>
    <row r="47" ht="12.75">
      <c r="A47" s="2" t="s">
        <v>12</v>
      </c>
    </row>
    <row r="48" ht="12.75">
      <c r="A48" s="8" t="s">
        <v>12</v>
      </c>
    </row>
    <row r="49" ht="12.75">
      <c r="A49" s="8" t="s">
        <v>12</v>
      </c>
    </row>
    <row r="50" ht="12.75">
      <c r="A50" s="8" t="s">
        <v>12</v>
      </c>
    </row>
    <row r="51" ht="12.75">
      <c r="A51" s="2" t="s">
        <v>12</v>
      </c>
    </row>
    <row r="52" ht="12.75">
      <c r="A52" s="10" t="s">
        <v>12</v>
      </c>
    </row>
    <row r="53" ht="12.75">
      <c r="A53" s="8" t="s">
        <v>12</v>
      </c>
    </row>
    <row r="54" ht="12.75">
      <c r="A54" s="8" t="s">
        <v>12</v>
      </c>
    </row>
    <row r="55" ht="12.75">
      <c r="A55" s="8" t="s">
        <v>12</v>
      </c>
    </row>
    <row r="56" ht="12.75">
      <c r="A56" s="8" t="s">
        <v>12</v>
      </c>
    </row>
    <row r="57" ht="12.75">
      <c r="A57" s="2" t="s">
        <v>12</v>
      </c>
    </row>
    <row r="58" ht="12.75">
      <c r="A58" s="8" t="s">
        <v>12</v>
      </c>
    </row>
    <row r="59" ht="12.75">
      <c r="A59" s="5" t="s">
        <v>12</v>
      </c>
    </row>
    <row r="60" ht="12.75">
      <c r="A60" s="8" t="s">
        <v>12</v>
      </c>
    </row>
    <row r="61" ht="12.75">
      <c r="A61" s="8" t="s">
        <v>12</v>
      </c>
    </row>
    <row r="62" ht="12.75">
      <c r="A62" s="10" t="s">
        <v>8</v>
      </c>
    </row>
    <row r="63" ht="12.75">
      <c r="A63" s="8" t="s">
        <v>12</v>
      </c>
    </row>
    <row r="64" ht="12.75">
      <c r="A64" s="8" t="s">
        <v>12</v>
      </c>
    </row>
    <row r="65" ht="12.75">
      <c r="A65" s="8" t="s">
        <v>12</v>
      </c>
    </row>
    <row r="66" ht="12.75">
      <c r="A66" s="2" t="s">
        <v>8</v>
      </c>
    </row>
    <row r="67" ht="12.75">
      <c r="A67" s="5" t="s">
        <v>12</v>
      </c>
    </row>
    <row r="68" ht="12.75">
      <c r="A68" s="2" t="s">
        <v>12</v>
      </c>
    </row>
    <row r="69" ht="12.75">
      <c r="A69" s="10" t="s">
        <v>12</v>
      </c>
    </row>
    <row r="70" ht="12.75">
      <c r="A70" s="2" t="s">
        <v>12</v>
      </c>
    </row>
    <row r="71" ht="12.75">
      <c r="A71" s="2" t="s">
        <v>12</v>
      </c>
    </row>
    <row r="72" ht="12.75">
      <c r="A72" s="2" t="s">
        <v>12</v>
      </c>
    </row>
    <row r="73" ht="12.75">
      <c r="A73" s="8" t="s">
        <v>12</v>
      </c>
    </row>
    <row r="74" ht="12.75">
      <c r="A74" s="10" t="s">
        <v>12</v>
      </c>
    </row>
    <row r="75" ht="12.75">
      <c r="A75" s="8" t="s">
        <v>12</v>
      </c>
    </row>
    <row r="76" ht="12.75">
      <c r="A76" s="8" t="s">
        <v>8</v>
      </c>
    </row>
    <row r="77" ht="12.75">
      <c r="A77" s="10" t="s">
        <v>12</v>
      </c>
    </row>
    <row r="78" ht="12.75">
      <c r="A78" s="2" t="s">
        <v>12</v>
      </c>
    </row>
    <row r="79" ht="12.75">
      <c r="A79" s="2" t="s">
        <v>12</v>
      </c>
    </row>
    <row r="80" ht="12.75">
      <c r="A80" s="10" t="s">
        <v>12</v>
      </c>
    </row>
    <row r="81" ht="12.75">
      <c r="A81" s="10" t="s">
        <v>12</v>
      </c>
    </row>
    <row r="82" ht="12.75">
      <c r="A82" s="10" t="s">
        <v>12</v>
      </c>
    </row>
    <row r="83" ht="12.75">
      <c r="A83" s="8" t="s">
        <v>12</v>
      </c>
    </row>
    <row r="84" ht="12.75">
      <c r="A84" s="2" t="s">
        <v>12</v>
      </c>
    </row>
    <row r="85" ht="12.75">
      <c r="A85" s="10" t="s">
        <v>12</v>
      </c>
    </row>
    <row r="86" ht="12.75">
      <c r="A86" s="5" t="s">
        <v>12</v>
      </c>
    </row>
    <row r="87" ht="12.75">
      <c r="A87" s="10" t="s">
        <v>323</v>
      </c>
    </row>
    <row r="88" ht="12.75">
      <c r="A88" s="8" t="s">
        <v>12</v>
      </c>
    </row>
    <row r="89" ht="12.75">
      <c r="A89" s="8" t="s">
        <v>12</v>
      </c>
    </row>
    <row r="90" ht="12.75">
      <c r="A90" s="2" t="s">
        <v>12</v>
      </c>
    </row>
    <row r="91" ht="12.75">
      <c r="A91" s="8" t="s">
        <v>12</v>
      </c>
    </row>
    <row r="92" ht="12.75">
      <c r="A92" s="2" t="s">
        <v>12</v>
      </c>
    </row>
    <row r="93" ht="12.75">
      <c r="A93" s="10" t="s">
        <v>323</v>
      </c>
    </row>
    <row r="94" ht="12.75">
      <c r="A94" s="10" t="s">
        <v>12</v>
      </c>
    </row>
    <row r="95" ht="12.75">
      <c r="A95" s="5" t="s">
        <v>323</v>
      </c>
    </row>
    <row r="96" ht="12.75">
      <c r="A96" s="2" t="s">
        <v>12</v>
      </c>
    </row>
    <row r="97" ht="12.75">
      <c r="A97" s="8" t="s">
        <v>12</v>
      </c>
    </row>
    <row r="98" ht="12.75">
      <c r="A98" s="5" t="s">
        <v>12</v>
      </c>
    </row>
    <row r="99" ht="12.75">
      <c r="A99" s="2" t="s">
        <v>12</v>
      </c>
    </row>
    <row r="100" ht="12.75">
      <c r="A100" s="8" t="s">
        <v>12</v>
      </c>
    </row>
    <row r="101" ht="12.75">
      <c r="A101" s="2" t="s">
        <v>12</v>
      </c>
    </row>
    <row r="102" ht="12.75">
      <c r="A102" s="2" t="s">
        <v>12</v>
      </c>
    </row>
    <row r="103" ht="12.75">
      <c r="A103" s="5" t="s">
        <v>323</v>
      </c>
    </row>
    <row r="104" ht="12.75">
      <c r="A104" s="5" t="s">
        <v>8</v>
      </c>
    </row>
    <row r="105" ht="12.75">
      <c r="A105" s="5" t="s">
        <v>12</v>
      </c>
    </row>
    <row r="106" ht="12.75">
      <c r="A106" s="8" t="s">
        <v>12</v>
      </c>
    </row>
    <row r="107" ht="12.75">
      <c r="A107" s="8" t="s">
        <v>12</v>
      </c>
    </row>
    <row r="108" ht="12.75">
      <c r="A108" s="8" t="s">
        <v>12</v>
      </c>
    </row>
    <row r="109" ht="12.75">
      <c r="A109" s="10" t="s">
        <v>12</v>
      </c>
    </row>
    <row r="110" ht="12.75">
      <c r="A110" s="2" t="s">
        <v>12</v>
      </c>
    </row>
    <row r="111" ht="12.75">
      <c r="A111" s="5" t="s">
        <v>8</v>
      </c>
    </row>
    <row r="112" ht="12.75">
      <c r="A112" s="8" t="s">
        <v>8</v>
      </c>
    </row>
    <row r="113" ht="12.75">
      <c r="A113" s="5" t="s">
        <v>12</v>
      </c>
    </row>
    <row r="114" ht="12.75">
      <c r="A114" s="10" t="s">
        <v>12</v>
      </c>
    </row>
    <row r="115" ht="12.75">
      <c r="A115" s="5" t="s">
        <v>12</v>
      </c>
    </row>
    <row r="116" ht="12.75">
      <c r="A116" s="2" t="s">
        <v>12</v>
      </c>
    </row>
    <row r="117" ht="12.75">
      <c r="A117" s="8" t="s">
        <v>12</v>
      </c>
    </row>
    <row r="118" ht="12.75">
      <c r="A118" s="8" t="s">
        <v>12</v>
      </c>
    </row>
    <row r="119" ht="12.75">
      <c r="A119" s="2" t="s">
        <v>8</v>
      </c>
    </row>
    <row r="120" ht="12.75">
      <c r="A120" s="8" t="s">
        <v>12</v>
      </c>
    </row>
    <row r="121" ht="12.75">
      <c r="A121" s="8" t="s">
        <v>12</v>
      </c>
    </row>
    <row r="122" ht="12.75">
      <c r="A122" s="10" t="s">
        <v>323</v>
      </c>
    </row>
    <row r="123" ht="12.75">
      <c r="A123" s="2" t="s">
        <v>12</v>
      </c>
    </row>
    <row r="124" ht="12.75">
      <c r="A124" s="5" t="s">
        <v>323</v>
      </c>
    </row>
    <row r="125" ht="12.75">
      <c r="A125" s="8" t="s">
        <v>12</v>
      </c>
    </row>
    <row r="126" ht="12.75">
      <c r="A126" s="8" t="s">
        <v>12</v>
      </c>
    </row>
    <row r="127" ht="12.75">
      <c r="A127" s="8" t="s">
        <v>12</v>
      </c>
    </row>
    <row r="128" ht="12.75">
      <c r="A128" s="2" t="s">
        <v>12</v>
      </c>
    </row>
    <row r="129" ht="12.75">
      <c r="A129" s="8" t="s">
        <v>12</v>
      </c>
    </row>
    <row r="130" ht="12.75">
      <c r="A130" s="8" t="s">
        <v>8</v>
      </c>
    </row>
    <row r="131" ht="12.75">
      <c r="A131" s="8" t="s">
        <v>12</v>
      </c>
    </row>
    <row r="132" ht="12.75">
      <c r="A132" s="8" t="s">
        <v>8</v>
      </c>
    </row>
    <row r="133" ht="12.75">
      <c r="A133" s="2" t="s">
        <v>12</v>
      </c>
    </row>
    <row r="134" ht="12.75">
      <c r="A134" s="8" t="s">
        <v>12</v>
      </c>
    </row>
    <row r="135" ht="12.75">
      <c r="A135" s="5" t="s">
        <v>12</v>
      </c>
    </row>
    <row r="136" ht="12.75">
      <c r="A136" s="10" t="s">
        <v>323</v>
      </c>
    </row>
    <row r="137" ht="12.75">
      <c r="A137" s="5" t="s">
        <v>323</v>
      </c>
    </row>
    <row r="138" ht="12.75">
      <c r="A138" s="5" t="s">
        <v>323</v>
      </c>
    </row>
    <row r="139" ht="12.75">
      <c r="A139" s="5" t="s">
        <v>323</v>
      </c>
    </row>
    <row r="140" ht="12.75">
      <c r="A140" s="2" t="s">
        <v>12</v>
      </c>
    </row>
    <row r="141" ht="12.75">
      <c r="A141" s="2" t="s">
        <v>12</v>
      </c>
    </row>
    <row r="142" ht="12.75">
      <c r="A142" s="8" t="s">
        <v>12</v>
      </c>
    </row>
    <row r="143" ht="12.75">
      <c r="A143" s="10" t="s">
        <v>323</v>
      </c>
    </row>
    <row r="144" ht="12.75">
      <c r="A144" s="2" t="s">
        <v>12</v>
      </c>
    </row>
    <row r="145" ht="12.75">
      <c r="A145" s="2" t="s">
        <v>12</v>
      </c>
    </row>
    <row r="146" ht="12.75">
      <c r="A146" s="5" t="s">
        <v>323</v>
      </c>
    </row>
    <row r="147" ht="12.75">
      <c r="A147" s="8" t="s">
        <v>12</v>
      </c>
    </row>
    <row r="148" ht="12.75">
      <c r="A148" s="8" t="s">
        <v>12</v>
      </c>
    </row>
    <row r="149" ht="12.75">
      <c r="A149" s="8" t="s">
        <v>12</v>
      </c>
    </row>
    <row r="150" ht="12.75">
      <c r="A150" s="10" t="s">
        <v>323</v>
      </c>
    </row>
    <row r="151" ht="12.75">
      <c r="A151" s="2" t="s">
        <v>8</v>
      </c>
    </row>
    <row r="152" ht="12.75">
      <c r="A152" s="2" t="s">
        <v>12</v>
      </c>
    </row>
    <row r="153" ht="12.75">
      <c r="A153" s="2" t="s">
        <v>12</v>
      </c>
    </row>
    <row r="154" ht="12.75">
      <c r="A154" s="10" t="s">
        <v>323</v>
      </c>
    </row>
    <row r="155" ht="12.75">
      <c r="A155" s="5" t="s">
        <v>8</v>
      </c>
    </row>
    <row r="156" ht="12.75">
      <c r="A156" s="2" t="s">
        <v>12</v>
      </c>
    </row>
    <row r="157" ht="12.75">
      <c r="A157" s="10" t="s">
        <v>12</v>
      </c>
    </row>
    <row r="158" ht="12.75">
      <c r="A158" s="2" t="s">
        <v>8</v>
      </c>
    </row>
    <row r="159" ht="12.75">
      <c r="A159" s="5" t="s">
        <v>8</v>
      </c>
    </row>
    <row r="160" ht="12.75">
      <c r="A160" s="8" t="s">
        <v>12</v>
      </c>
    </row>
    <row r="161" ht="12.75">
      <c r="A161" s="8" t="s">
        <v>8</v>
      </c>
    </row>
    <row r="162" ht="12.75">
      <c r="A162" s="5" t="s">
        <v>12</v>
      </c>
    </row>
    <row r="163" ht="12.75">
      <c r="A163" s="2" t="s">
        <v>12</v>
      </c>
    </row>
    <row r="164" ht="12.75">
      <c r="A164" s="5" t="s">
        <v>8</v>
      </c>
    </row>
    <row r="165" ht="12.75">
      <c r="A165" s="10" t="s">
        <v>8</v>
      </c>
    </row>
    <row r="166" ht="12.75">
      <c r="A166" s="2" t="s">
        <v>12</v>
      </c>
    </row>
    <row r="167" ht="12.75">
      <c r="A167" s="8" t="s">
        <v>8</v>
      </c>
    </row>
    <row r="168" ht="12.75">
      <c r="A168" s="2" t="s">
        <v>8</v>
      </c>
    </row>
    <row r="169" ht="12.75">
      <c r="A169" s="8" t="s">
        <v>12</v>
      </c>
    </row>
    <row r="170" ht="12.75">
      <c r="A170" s="5" t="s">
        <v>12</v>
      </c>
    </row>
    <row r="171" ht="12.75">
      <c r="A171" s="10" t="s">
        <v>12</v>
      </c>
    </row>
    <row r="172" ht="12.75">
      <c r="A172" s="5" t="s">
        <v>12</v>
      </c>
    </row>
    <row r="173" ht="12.75">
      <c r="A173" s="10" t="s">
        <v>12</v>
      </c>
    </row>
    <row r="174" ht="12.75">
      <c r="A174" s="5" t="s">
        <v>12</v>
      </c>
    </row>
    <row r="175" ht="12.75">
      <c r="A175" s="2" t="s">
        <v>12</v>
      </c>
    </row>
    <row r="176" ht="12.75">
      <c r="A176" s="2" t="s">
        <v>12</v>
      </c>
    </row>
    <row r="177" ht="12.75">
      <c r="A177" s="2" t="s">
        <v>12</v>
      </c>
    </row>
    <row r="178" ht="12.75">
      <c r="A178" s="8" t="s">
        <v>12</v>
      </c>
    </row>
    <row r="179" ht="12.75">
      <c r="A179" s="10" t="s">
        <v>8</v>
      </c>
    </row>
    <row r="180" ht="12.75">
      <c r="A180" s="2" t="s">
        <v>12</v>
      </c>
    </row>
    <row r="181" ht="12.75">
      <c r="A181" s="2" t="s">
        <v>8</v>
      </c>
    </row>
    <row r="182" ht="12.75">
      <c r="A182" s="2" t="s">
        <v>8</v>
      </c>
    </row>
    <row r="183" ht="12.75">
      <c r="A183" s="5" t="s">
        <v>12</v>
      </c>
    </row>
    <row r="184" ht="12.75">
      <c r="A184" s="2" t="s">
        <v>12</v>
      </c>
    </row>
    <row r="185" ht="12.75">
      <c r="A185" s="8" t="s">
        <v>12</v>
      </c>
    </row>
    <row r="186" ht="12.75">
      <c r="A186" s="8" t="s">
        <v>12</v>
      </c>
    </row>
    <row r="187" ht="12.75">
      <c r="A187" s="8" t="s">
        <v>8</v>
      </c>
    </row>
    <row r="188" ht="12.75">
      <c r="A188" s="2" t="s">
        <v>12</v>
      </c>
    </row>
    <row r="189" ht="12.75">
      <c r="A189" s="5" t="s">
        <v>12</v>
      </c>
    </row>
    <row r="190" ht="12.75">
      <c r="A190" s="8" t="s">
        <v>12</v>
      </c>
    </row>
    <row r="191" ht="12.75">
      <c r="A191" s="2" t="s">
        <v>12</v>
      </c>
    </row>
    <row r="192" ht="12.75">
      <c r="A192" s="2" t="s">
        <v>12</v>
      </c>
    </row>
    <row r="193" ht="12.75">
      <c r="A193" s="8" t="s">
        <v>8</v>
      </c>
    </row>
    <row r="194" ht="12.75">
      <c r="A194" s="2" t="s">
        <v>12</v>
      </c>
    </row>
    <row r="195" ht="12.75">
      <c r="A195" s="5" t="s">
        <v>12</v>
      </c>
    </row>
    <row r="196" ht="12.75">
      <c r="A196" s="2" t="s">
        <v>12</v>
      </c>
    </row>
    <row r="197" ht="12.75">
      <c r="A197" s="2" t="s">
        <v>12</v>
      </c>
    </row>
    <row r="198" ht="12.75">
      <c r="A198" s="10" t="s">
        <v>12</v>
      </c>
    </row>
    <row r="199" ht="12.75">
      <c r="A199" s="2" t="s">
        <v>12</v>
      </c>
    </row>
    <row r="200" ht="12.75">
      <c r="A200" s="2" t="s">
        <v>12</v>
      </c>
    </row>
    <row r="201" ht="12.75">
      <c r="A201" s="2" t="s">
        <v>12</v>
      </c>
    </row>
    <row r="202" ht="12.75">
      <c r="A202" s="10" t="s">
        <v>8</v>
      </c>
    </row>
    <row r="203" ht="12.75">
      <c r="A203" s="5" t="s">
        <v>8</v>
      </c>
    </row>
    <row r="204" ht="12.75">
      <c r="A204" s="5" t="s">
        <v>323</v>
      </c>
    </row>
    <row r="205" ht="12.75">
      <c r="A205" s="8" t="s">
        <v>12</v>
      </c>
    </row>
    <row r="206" ht="12.75">
      <c r="A206" s="10" t="s">
        <v>323</v>
      </c>
    </row>
    <row r="207" ht="12.75">
      <c r="A207" s="8" t="s">
        <v>12</v>
      </c>
    </row>
    <row r="208" ht="12.75">
      <c r="A208" s="5" t="s">
        <v>12</v>
      </c>
    </row>
    <row r="209" ht="12.75">
      <c r="A209" s="8" t="s">
        <v>12</v>
      </c>
    </row>
    <row r="210" ht="12.75">
      <c r="A210" s="2" t="s">
        <v>8</v>
      </c>
    </row>
    <row r="211" ht="12.75">
      <c r="A211" s="10" t="s">
        <v>12</v>
      </c>
    </row>
    <row r="212" ht="12.75">
      <c r="A212" s="8" t="s">
        <v>12</v>
      </c>
    </row>
    <row r="213" ht="12.75">
      <c r="A213" s="2" t="s">
        <v>8</v>
      </c>
    </row>
    <row r="214" ht="12.75">
      <c r="A214" s="2" t="s">
        <v>12</v>
      </c>
    </row>
    <row r="215" ht="12.75">
      <c r="A215" s="2" t="s">
        <v>12</v>
      </c>
    </row>
    <row r="216" ht="12.75">
      <c r="A216" s="8" t="s">
        <v>8</v>
      </c>
    </row>
    <row r="217" ht="12.75">
      <c r="A217" s="10" t="s">
        <v>8</v>
      </c>
    </row>
    <row r="218" ht="12.75">
      <c r="A218" s="5" t="s">
        <v>323</v>
      </c>
    </row>
    <row r="219" ht="12.75">
      <c r="A219" s="8" t="s">
        <v>12</v>
      </c>
    </row>
    <row r="220" ht="12.75">
      <c r="A220" s="10" t="s">
        <v>323</v>
      </c>
    </row>
    <row r="221" ht="12.75">
      <c r="A221" s="2" t="s">
        <v>12</v>
      </c>
    </row>
    <row r="222" ht="12.75">
      <c r="A222" s="5" t="s">
        <v>12</v>
      </c>
    </row>
    <row r="223" ht="12.75">
      <c r="A223" s="8" t="s">
        <v>12</v>
      </c>
    </row>
    <row r="224" ht="12.75">
      <c r="A224" s="2" t="s">
        <v>12</v>
      </c>
    </row>
    <row r="225" ht="12.75">
      <c r="A225" s="10" t="s">
        <v>8</v>
      </c>
    </row>
    <row r="226" ht="12.75">
      <c r="A226" s="8" t="s">
        <v>8</v>
      </c>
    </row>
    <row r="227" ht="12.75">
      <c r="A227" s="8" t="s">
        <v>12</v>
      </c>
    </row>
    <row r="228" ht="12.75">
      <c r="A228" s="2" t="s">
        <v>12</v>
      </c>
    </row>
    <row r="229" ht="12.75">
      <c r="A229" s="8" t="s">
        <v>12</v>
      </c>
    </row>
    <row r="230" ht="12.75">
      <c r="A230" s="5" t="s">
        <v>12</v>
      </c>
    </row>
    <row r="231" ht="12.75">
      <c r="A231" s="8" t="s">
        <v>12</v>
      </c>
    </row>
    <row r="232" ht="12.75">
      <c r="A232" s="2" t="s">
        <v>8</v>
      </c>
    </row>
    <row r="233" ht="12.75">
      <c r="A233" s="10" t="s">
        <v>12</v>
      </c>
    </row>
    <row r="234" ht="12.75">
      <c r="A234" s="5" t="s">
        <v>8</v>
      </c>
    </row>
    <row r="235" ht="12.75">
      <c r="A235" s="10" t="s">
        <v>12</v>
      </c>
    </row>
    <row r="236" ht="12.75">
      <c r="A236" s="5" t="s">
        <v>12</v>
      </c>
    </row>
    <row r="237" ht="12.75">
      <c r="A237" s="2" t="s">
        <v>8</v>
      </c>
    </row>
    <row r="238" ht="12.75">
      <c r="A238" s="8" t="s">
        <v>12</v>
      </c>
    </row>
    <row r="239" ht="12.75">
      <c r="A239" s="5" t="s">
        <v>12</v>
      </c>
    </row>
    <row r="240" ht="12.75">
      <c r="A240" s="10" t="s">
        <v>8</v>
      </c>
    </row>
    <row r="241" ht="12.75">
      <c r="A241" s="5" t="s">
        <v>12</v>
      </c>
    </row>
    <row r="242" ht="12.75">
      <c r="A242" s="5" t="s">
        <v>12</v>
      </c>
    </row>
    <row r="243" ht="12.75">
      <c r="A243" s="2" t="s">
        <v>12</v>
      </c>
    </row>
    <row r="244" ht="12.75">
      <c r="A244" s="10" t="s">
        <v>8</v>
      </c>
    </row>
    <row r="245" ht="12.75">
      <c r="A245" s="2" t="s">
        <v>12</v>
      </c>
    </row>
    <row r="246" ht="12.75">
      <c r="A246" s="2" t="s">
        <v>12</v>
      </c>
    </row>
    <row r="247" ht="12.75">
      <c r="A247" s="2" t="s">
        <v>12</v>
      </c>
    </row>
    <row r="248" ht="12.75">
      <c r="A248" s="5" t="s">
        <v>12</v>
      </c>
    </row>
    <row r="249" ht="12.75">
      <c r="A249" s="10" t="s">
        <v>12</v>
      </c>
    </row>
    <row r="250" ht="12.75">
      <c r="A250" s="8" t="s">
        <v>12</v>
      </c>
    </row>
    <row r="251" ht="12.75">
      <c r="A251" s="8" t="s">
        <v>12</v>
      </c>
    </row>
    <row r="252" ht="12.75">
      <c r="A252" s="5" t="s">
        <v>12</v>
      </c>
    </row>
    <row r="253" ht="12.75">
      <c r="A253" s="10" t="s">
        <v>323</v>
      </c>
    </row>
    <row r="254" ht="12.75">
      <c r="A254" s="2" t="s">
        <v>12</v>
      </c>
    </row>
    <row r="255" ht="12.75">
      <c r="A255" s="8" t="s">
        <v>12</v>
      </c>
    </row>
    <row r="256" ht="12.75">
      <c r="A256" s="2" t="s">
        <v>12</v>
      </c>
    </row>
    <row r="257" ht="12.75">
      <c r="A257" s="8" t="s">
        <v>12</v>
      </c>
    </row>
    <row r="258" ht="12.75">
      <c r="A258" s="2" t="s">
        <v>12</v>
      </c>
    </row>
    <row r="259" ht="12.75">
      <c r="A259" s="2" t="s">
        <v>12</v>
      </c>
    </row>
    <row r="260" ht="12.75">
      <c r="A260" s="2" t="s">
        <v>12</v>
      </c>
    </row>
    <row r="261" ht="12.75">
      <c r="A261" s="8" t="s">
        <v>12</v>
      </c>
    </row>
    <row r="262" ht="12.75">
      <c r="A262" s="8" t="s">
        <v>8</v>
      </c>
    </row>
    <row r="263" ht="12.75">
      <c r="A263" s="8" t="s">
        <v>12</v>
      </c>
    </row>
    <row r="264" ht="12.75">
      <c r="A264" s="2" t="s">
        <v>12</v>
      </c>
    </row>
    <row r="265" ht="12.75">
      <c r="A265" s="8" t="s">
        <v>12</v>
      </c>
    </row>
    <row r="266" ht="12.75">
      <c r="A266" s="2" t="s">
        <v>12</v>
      </c>
    </row>
    <row r="267" ht="12.75">
      <c r="A267" s="8" t="s">
        <v>12</v>
      </c>
    </row>
    <row r="268" ht="12.75">
      <c r="A268" s="2" t="s">
        <v>8</v>
      </c>
    </row>
    <row r="269" ht="12.75">
      <c r="A269" s="8" t="s">
        <v>12</v>
      </c>
    </row>
    <row r="270" ht="12.75">
      <c r="A270" s="2" t="s">
        <v>12</v>
      </c>
    </row>
    <row r="271" ht="12.75">
      <c r="A271" s="8" t="s">
        <v>8</v>
      </c>
    </row>
    <row r="272" ht="12.75">
      <c r="A272" s="8" t="s">
        <v>12</v>
      </c>
    </row>
    <row r="273" ht="12.75">
      <c r="A273" s="2" t="s">
        <v>12</v>
      </c>
    </row>
    <row r="274" ht="12.75">
      <c r="A274" s="8" t="s">
        <v>12</v>
      </c>
    </row>
    <row r="275" ht="12.75">
      <c r="A275" s="2" t="s">
        <v>12</v>
      </c>
    </row>
    <row r="276" ht="12.75">
      <c r="A276" s="2" t="s">
        <v>12</v>
      </c>
    </row>
    <row r="277" ht="12.75">
      <c r="A277" s="8" t="s">
        <v>12</v>
      </c>
    </row>
    <row r="278" ht="12.75">
      <c r="A278" s="8" t="s">
        <v>12</v>
      </c>
    </row>
    <row r="279" ht="12.75">
      <c r="A279" s="2" t="s">
        <v>12</v>
      </c>
    </row>
    <row r="280" ht="12.75">
      <c r="A280" s="2" t="s">
        <v>12</v>
      </c>
    </row>
    <row r="281" ht="12.75">
      <c r="A281" s="2" t="s">
        <v>8</v>
      </c>
    </row>
    <row r="282" ht="12.75">
      <c r="A282" s="2" t="s">
        <v>12</v>
      </c>
    </row>
    <row r="283" ht="12.75">
      <c r="A283" s="8" t="s">
        <v>12</v>
      </c>
    </row>
    <row r="284" ht="12.75">
      <c r="A284" s="2" t="s">
        <v>12</v>
      </c>
    </row>
    <row r="285" ht="12.75">
      <c r="A285" s="8" t="s">
        <v>8</v>
      </c>
    </row>
    <row r="286" ht="12.75">
      <c r="A286" s="2" t="s">
        <v>8</v>
      </c>
    </row>
    <row r="287" ht="12.75">
      <c r="A287" s="2" t="s">
        <v>12</v>
      </c>
    </row>
    <row r="288" ht="12.75">
      <c r="A288" s="8" t="s">
        <v>8</v>
      </c>
    </row>
    <row r="289" ht="12.75">
      <c r="A289" s="2" t="s">
        <v>12</v>
      </c>
    </row>
    <row r="290" ht="12.75">
      <c r="A290" s="8" t="s">
        <v>8</v>
      </c>
    </row>
    <row r="291" ht="12.75">
      <c r="A291" s="2" t="s">
        <v>12</v>
      </c>
    </row>
    <row r="292" ht="12.75">
      <c r="A292" s="8" t="s">
        <v>12</v>
      </c>
    </row>
    <row r="293" ht="12.75">
      <c r="A293" s="2" t="s">
        <v>12</v>
      </c>
    </row>
    <row r="294" ht="12.75">
      <c r="A294" s="8" t="s">
        <v>12</v>
      </c>
    </row>
    <row r="295" ht="12.75">
      <c r="A295" s="8" t="s">
        <v>12</v>
      </c>
    </row>
    <row r="296" ht="12.75">
      <c r="A296" s="8" t="s">
        <v>12</v>
      </c>
    </row>
    <row r="297" ht="12.75">
      <c r="A297" s="2" t="s">
        <v>12</v>
      </c>
    </row>
    <row r="298" ht="12.75">
      <c r="A298" s="2" t="s">
        <v>12</v>
      </c>
    </row>
    <row r="299" ht="12.75">
      <c r="A299" s="8" t="s">
        <v>12</v>
      </c>
    </row>
    <row r="300" ht="12.75">
      <c r="A300" s="2" t="s">
        <v>8</v>
      </c>
    </row>
    <row r="301" ht="12.75">
      <c r="A301" s="2" t="s">
        <v>12</v>
      </c>
    </row>
    <row r="302" ht="12.75">
      <c r="A302" s="8" t="s">
        <v>12</v>
      </c>
    </row>
    <row r="303" ht="12.75">
      <c r="A303" s="8" t="s">
        <v>12</v>
      </c>
    </row>
    <row r="304" ht="12.75">
      <c r="A304" s="8" t="s">
        <v>12</v>
      </c>
    </row>
    <row r="305" ht="12.75">
      <c r="A305" s="2" t="s">
        <v>12</v>
      </c>
    </row>
    <row r="306" ht="12.75">
      <c r="A306" s="2" t="s">
        <v>12</v>
      </c>
    </row>
    <row r="307" ht="12.75">
      <c r="A307" s="8" t="s">
        <v>8</v>
      </c>
    </row>
    <row r="308" ht="12.75">
      <c r="A308" s="2" t="s">
        <v>12</v>
      </c>
    </row>
    <row r="309" ht="12.75">
      <c r="A309" s="8" t="s">
        <v>8</v>
      </c>
    </row>
    <row r="310" ht="12.75">
      <c r="A310" s="8" t="s">
        <v>12</v>
      </c>
    </row>
    <row r="311" ht="12.75">
      <c r="A311" s="8" t="s">
        <v>12</v>
      </c>
    </row>
    <row r="312" ht="12.75">
      <c r="A312" s="8" t="s">
        <v>8</v>
      </c>
    </row>
    <row r="313" ht="12.75">
      <c r="A313" s="2" t="s">
        <v>12</v>
      </c>
    </row>
    <row r="314" ht="12.75">
      <c r="A314" s="8" t="s">
        <v>12</v>
      </c>
    </row>
    <row r="315" ht="12.75">
      <c r="A315" s="8" t="s">
        <v>12</v>
      </c>
    </row>
    <row r="316" ht="12.75">
      <c r="A316" s="8" t="s">
        <v>12</v>
      </c>
    </row>
    <row r="317" ht="12.75">
      <c r="A317" s="2" t="s">
        <v>12</v>
      </c>
    </row>
    <row r="318" ht="12.75">
      <c r="A318" s="8" t="s">
        <v>12</v>
      </c>
    </row>
    <row r="319" ht="12.75">
      <c r="A319" s="2" t="s">
        <v>12</v>
      </c>
    </row>
    <row r="320" ht="12.75">
      <c r="A320" s="2" t="s">
        <v>12</v>
      </c>
    </row>
    <row r="321" ht="12.75">
      <c r="A321" s="2" t="s">
        <v>12</v>
      </c>
    </row>
    <row r="322" ht="12.75">
      <c r="A322" s="8" t="s">
        <v>8</v>
      </c>
    </row>
    <row r="323" ht="12.75">
      <c r="A323" s="2" t="s">
        <v>12</v>
      </c>
    </row>
    <row r="324" ht="12.75">
      <c r="A324" s="8" t="s">
        <v>12</v>
      </c>
    </row>
    <row r="325" ht="12.75">
      <c r="A325" s="8" t="s">
        <v>8</v>
      </c>
    </row>
    <row r="326" ht="12.75">
      <c r="A326" s="8" t="s">
        <v>8</v>
      </c>
    </row>
    <row r="327" ht="12.75">
      <c r="A327" s="8" t="s">
        <v>8</v>
      </c>
    </row>
    <row r="328" ht="12.75">
      <c r="A328" s="2" t="s">
        <v>12</v>
      </c>
    </row>
    <row r="329" ht="12.75">
      <c r="A329" s="8" t="s">
        <v>12</v>
      </c>
    </row>
    <row r="330" ht="12.75">
      <c r="A330" s="8" t="s">
        <v>12</v>
      </c>
    </row>
    <row r="331" ht="12.75">
      <c r="A331" s="8" t="s">
        <v>12</v>
      </c>
    </row>
    <row r="332" ht="12.75">
      <c r="A332" s="2" t="s">
        <v>12</v>
      </c>
    </row>
    <row r="333" ht="12.75">
      <c r="A333" s="8" t="s">
        <v>12</v>
      </c>
    </row>
    <row r="334" ht="12.75">
      <c r="A334" s="2" t="s">
        <v>12</v>
      </c>
    </row>
    <row r="335" ht="12.75">
      <c r="A335" s="2" t="s">
        <v>12</v>
      </c>
    </row>
    <row r="336" ht="12.75">
      <c r="A336" s="8" t="s">
        <v>12</v>
      </c>
    </row>
    <row r="337" ht="12.75">
      <c r="A337" s="2" t="s">
        <v>8</v>
      </c>
    </row>
    <row r="338" ht="12.75">
      <c r="A338" s="2" t="s">
        <v>8</v>
      </c>
    </row>
    <row r="339" ht="12.75">
      <c r="A339" s="8" t="s">
        <v>12</v>
      </c>
    </row>
    <row r="340" ht="12.75">
      <c r="A340" s="2" t="s">
        <v>12</v>
      </c>
    </row>
    <row r="341" ht="12.75">
      <c r="A341" s="8" t="s">
        <v>12</v>
      </c>
    </row>
    <row r="342" ht="12.75">
      <c r="A342" s="2" t="s">
        <v>12</v>
      </c>
    </row>
    <row r="343" ht="12.75">
      <c r="A343" s="8" t="s">
        <v>12</v>
      </c>
    </row>
    <row r="344" ht="12.75">
      <c r="A344" s="8" t="s">
        <v>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44"/>
  <sheetViews>
    <sheetView workbookViewId="0" topLeftCell="A1">
      <selection activeCell="A1" sqref="A1:A16384"/>
    </sheetView>
  </sheetViews>
  <sheetFormatPr defaultColWidth="9.140625" defaultRowHeight="12.75"/>
  <cols>
    <col min="1" max="1" width="6.28125" style="3" customWidth="1"/>
  </cols>
  <sheetData>
    <row r="1" ht="12.75">
      <c r="A1" s="4" t="s">
        <v>1</v>
      </c>
    </row>
    <row r="2" ht="12.75">
      <c r="A2" s="7">
        <v>361</v>
      </c>
    </row>
    <row r="3" ht="12.75">
      <c r="A3" s="3">
        <v>275</v>
      </c>
    </row>
    <row r="4" ht="12.75">
      <c r="A4" s="7">
        <v>365</v>
      </c>
    </row>
    <row r="5" ht="12.75">
      <c r="A5" s="1">
        <v>339</v>
      </c>
    </row>
    <row r="6" ht="12.75">
      <c r="A6" s="1">
        <v>244</v>
      </c>
    </row>
    <row r="7" ht="12.75">
      <c r="A7" s="3">
        <v>191</v>
      </c>
    </row>
    <row r="8" ht="12.75">
      <c r="A8" s="1">
        <v>337</v>
      </c>
    </row>
    <row r="9" ht="12.75">
      <c r="A9" s="3">
        <v>335</v>
      </c>
    </row>
    <row r="10" ht="12.75">
      <c r="A10" s="7">
        <v>399</v>
      </c>
    </row>
    <row r="11" ht="12.75">
      <c r="A11" s="3">
        <v>356</v>
      </c>
    </row>
    <row r="12" ht="12.75">
      <c r="A12" s="1">
        <v>398</v>
      </c>
    </row>
    <row r="13" ht="12.75">
      <c r="A13" s="9">
        <v>371</v>
      </c>
    </row>
    <row r="14" ht="12.75">
      <c r="A14" s="1">
        <v>277</v>
      </c>
    </row>
    <row r="15" ht="12.75">
      <c r="A15" s="3">
        <v>252</v>
      </c>
    </row>
    <row r="16" ht="12.75">
      <c r="A16" s="9">
        <v>379</v>
      </c>
    </row>
    <row r="17" ht="12.75">
      <c r="A17" s="9">
        <v>231</v>
      </c>
    </row>
    <row r="18" ht="12.75">
      <c r="A18" s="7">
        <v>367</v>
      </c>
    </row>
    <row r="19" ht="12.75">
      <c r="A19" s="1">
        <v>210</v>
      </c>
    </row>
    <row r="20" ht="12.75">
      <c r="A20" s="7">
        <v>286</v>
      </c>
    </row>
    <row r="21" ht="12.75">
      <c r="A21" s="9">
        <v>355</v>
      </c>
    </row>
    <row r="22" ht="12.75">
      <c r="A22" s="7">
        <v>238</v>
      </c>
    </row>
    <row r="23" ht="12.75">
      <c r="A23" s="7">
        <v>263</v>
      </c>
    </row>
    <row r="24" ht="12.75">
      <c r="A24" s="1">
        <v>250</v>
      </c>
    </row>
    <row r="25" ht="12.75">
      <c r="A25" s="1">
        <v>312</v>
      </c>
    </row>
    <row r="26" ht="12.75">
      <c r="A26" s="1">
        <v>25</v>
      </c>
    </row>
    <row r="27" ht="12.75">
      <c r="A27" s="1">
        <v>218</v>
      </c>
    </row>
    <row r="28" ht="12.75">
      <c r="A28" s="1">
        <v>362</v>
      </c>
    </row>
    <row r="29" ht="12.75">
      <c r="A29" s="3">
        <v>307</v>
      </c>
    </row>
    <row r="30" ht="12.75">
      <c r="A30" s="1">
        <v>315</v>
      </c>
    </row>
    <row r="31" ht="12.75">
      <c r="A31" s="9">
        <v>208</v>
      </c>
    </row>
    <row r="32" ht="12.75">
      <c r="A32" s="7">
        <v>352</v>
      </c>
    </row>
    <row r="33" ht="12.75">
      <c r="A33" s="9">
        <v>359</v>
      </c>
    </row>
    <row r="34" ht="12.75">
      <c r="A34" s="1">
        <v>234</v>
      </c>
    </row>
    <row r="35" ht="12.75">
      <c r="A35" s="1">
        <v>348</v>
      </c>
    </row>
    <row r="36" ht="12.75">
      <c r="A36" s="1">
        <v>257</v>
      </c>
    </row>
    <row r="37" ht="12.75">
      <c r="A37" s="9">
        <v>294</v>
      </c>
    </row>
    <row r="38" ht="12.75">
      <c r="A38" s="9">
        <v>5</v>
      </c>
    </row>
    <row r="39" ht="12.75">
      <c r="A39" s="7">
        <v>251</v>
      </c>
    </row>
    <row r="40" ht="12.75">
      <c r="A40" s="1">
        <v>295</v>
      </c>
    </row>
    <row r="41" ht="12.75">
      <c r="A41" s="7">
        <v>393</v>
      </c>
    </row>
    <row r="42" ht="12.75">
      <c r="A42" s="1">
        <v>331</v>
      </c>
    </row>
    <row r="43" ht="12.75">
      <c r="A43" s="7">
        <v>13</v>
      </c>
    </row>
    <row r="44" ht="12.75">
      <c r="A44" s="1">
        <v>375</v>
      </c>
    </row>
    <row r="45" ht="12.75">
      <c r="A45" s="1">
        <v>392</v>
      </c>
    </row>
    <row r="46" ht="12.75">
      <c r="A46" s="9">
        <v>336</v>
      </c>
    </row>
    <row r="47" ht="12.75">
      <c r="A47" s="1">
        <v>338</v>
      </c>
    </row>
    <row r="48" ht="12.75">
      <c r="A48" s="7">
        <v>233</v>
      </c>
    </row>
    <row r="49" ht="12.75">
      <c r="A49" s="7">
        <v>389</v>
      </c>
    </row>
    <row r="50" ht="12.75">
      <c r="A50" s="7">
        <v>265</v>
      </c>
    </row>
    <row r="51" ht="12.75">
      <c r="A51" s="1">
        <v>197</v>
      </c>
    </row>
    <row r="52" ht="12.75">
      <c r="A52" s="9">
        <v>212</v>
      </c>
    </row>
    <row r="53" ht="12.75">
      <c r="A53" s="7">
        <v>189</v>
      </c>
    </row>
    <row r="54" ht="12.75">
      <c r="A54" s="7">
        <v>304</v>
      </c>
    </row>
    <row r="55" ht="12.75">
      <c r="A55" s="7">
        <v>305</v>
      </c>
    </row>
    <row r="56" ht="12.75">
      <c r="A56" s="7">
        <v>363</v>
      </c>
    </row>
    <row r="57" ht="12.75">
      <c r="A57" s="1">
        <v>258</v>
      </c>
    </row>
    <row r="58" ht="12.75">
      <c r="A58" s="7">
        <v>316</v>
      </c>
    </row>
    <row r="59" ht="12.75">
      <c r="A59" s="3">
        <v>204</v>
      </c>
    </row>
    <row r="60" ht="12.75">
      <c r="A60" s="7">
        <v>186</v>
      </c>
    </row>
    <row r="61" ht="12.75">
      <c r="A61" s="7">
        <v>289</v>
      </c>
    </row>
    <row r="62" ht="12.75">
      <c r="A62" s="9">
        <v>394</v>
      </c>
    </row>
    <row r="63" ht="12.75">
      <c r="A63" s="7">
        <v>299</v>
      </c>
    </row>
    <row r="64" ht="12.75">
      <c r="A64" s="7">
        <v>11</v>
      </c>
    </row>
    <row r="65" ht="12.75">
      <c r="A65" s="7">
        <v>249</v>
      </c>
    </row>
    <row r="66" ht="12.75">
      <c r="A66" s="1">
        <v>366</v>
      </c>
    </row>
    <row r="67" ht="12.75">
      <c r="A67" s="3">
        <v>279</v>
      </c>
    </row>
    <row r="68" ht="12.75">
      <c r="A68" s="1">
        <v>237</v>
      </c>
    </row>
    <row r="69" ht="12.75">
      <c r="A69" s="9">
        <v>205</v>
      </c>
    </row>
    <row r="70" ht="12.75">
      <c r="A70" s="1">
        <v>268</v>
      </c>
    </row>
    <row r="71" ht="12.75">
      <c r="A71" s="1">
        <v>18</v>
      </c>
    </row>
    <row r="72" ht="12.75">
      <c r="A72" s="1">
        <v>198</v>
      </c>
    </row>
    <row r="73" ht="12.75">
      <c r="A73" s="7">
        <v>274</v>
      </c>
    </row>
    <row r="74" ht="12.75">
      <c r="A74" s="9">
        <v>183</v>
      </c>
    </row>
    <row r="75" ht="12.75">
      <c r="A75" s="7">
        <v>24</v>
      </c>
    </row>
    <row r="76" ht="12.75">
      <c r="A76" s="7">
        <v>260</v>
      </c>
    </row>
    <row r="77" ht="12.75">
      <c r="A77" s="9">
        <v>278</v>
      </c>
    </row>
    <row r="78" ht="12.75">
      <c r="A78" s="1">
        <v>192</v>
      </c>
    </row>
    <row r="79" ht="12.75">
      <c r="A79" s="1">
        <v>261</v>
      </c>
    </row>
    <row r="80" ht="12.75">
      <c r="A80" s="9">
        <v>384</v>
      </c>
    </row>
    <row r="81" ht="12.75">
      <c r="A81" s="9">
        <v>216</v>
      </c>
    </row>
    <row r="82" ht="12.75">
      <c r="A82" s="9">
        <v>254</v>
      </c>
    </row>
    <row r="83" ht="12.75">
      <c r="A83" s="7">
        <v>332</v>
      </c>
    </row>
    <row r="84" ht="12.75">
      <c r="A84" s="1">
        <v>264</v>
      </c>
    </row>
    <row r="85" ht="12.75">
      <c r="A85" s="9">
        <v>193</v>
      </c>
    </row>
    <row r="86" ht="12.75">
      <c r="A86" s="3">
        <v>206</v>
      </c>
    </row>
    <row r="87" ht="12.75">
      <c r="A87" s="9">
        <v>282</v>
      </c>
    </row>
    <row r="88" ht="12.75">
      <c r="A88" s="7">
        <v>209</v>
      </c>
    </row>
    <row r="89" ht="12.75">
      <c r="A89" s="7">
        <v>313</v>
      </c>
    </row>
    <row r="90" ht="12.75">
      <c r="A90" s="1">
        <v>349</v>
      </c>
    </row>
    <row r="91" ht="12.75">
      <c r="A91" s="7">
        <v>341</v>
      </c>
    </row>
    <row r="92" ht="12.75">
      <c r="A92" s="1">
        <v>15</v>
      </c>
    </row>
    <row r="93" ht="12.75">
      <c r="A93" s="9">
        <v>284</v>
      </c>
    </row>
    <row r="94" ht="12.75">
      <c r="A94" s="9">
        <v>267</v>
      </c>
    </row>
    <row r="95" ht="12.75">
      <c r="A95" s="3">
        <v>396</v>
      </c>
    </row>
    <row r="96" ht="12.75">
      <c r="A96" s="1">
        <v>308</v>
      </c>
    </row>
    <row r="97" ht="12.75">
      <c r="A97" s="7">
        <v>298</v>
      </c>
    </row>
    <row r="98" ht="12.75">
      <c r="A98" s="3">
        <v>220</v>
      </c>
    </row>
    <row r="99" ht="12.75">
      <c r="A99" s="1">
        <v>325</v>
      </c>
    </row>
    <row r="100" ht="12.75">
      <c r="A100" s="7">
        <v>155</v>
      </c>
    </row>
    <row r="101" ht="12.75">
      <c r="A101" s="1">
        <v>383</v>
      </c>
    </row>
    <row r="102" ht="12.75">
      <c r="A102" s="1">
        <v>199</v>
      </c>
    </row>
    <row r="103" ht="12.75">
      <c r="A103" s="3">
        <v>223</v>
      </c>
    </row>
    <row r="104" ht="12.75">
      <c r="A104" s="3">
        <v>378</v>
      </c>
    </row>
    <row r="105" ht="12.75">
      <c r="A105" s="3">
        <v>382</v>
      </c>
    </row>
    <row r="106" ht="12.75">
      <c r="A106" s="7">
        <v>266</v>
      </c>
    </row>
    <row r="107" ht="12.75">
      <c r="A107" s="7">
        <v>195</v>
      </c>
    </row>
    <row r="108" ht="12.75">
      <c r="A108" s="7">
        <v>360</v>
      </c>
    </row>
    <row r="109" ht="12.75">
      <c r="A109" s="9">
        <v>242</v>
      </c>
    </row>
    <row r="110" ht="12.75">
      <c r="A110" s="1">
        <v>322</v>
      </c>
    </row>
    <row r="111" ht="12.75">
      <c r="A111" s="3">
        <v>293</v>
      </c>
    </row>
    <row r="112" ht="12.75">
      <c r="A112" s="7">
        <v>296</v>
      </c>
    </row>
    <row r="113" ht="12.75">
      <c r="A113" s="3">
        <v>291</v>
      </c>
    </row>
    <row r="114" ht="12.75">
      <c r="A114" s="9">
        <v>292</v>
      </c>
    </row>
    <row r="115" ht="12.75">
      <c r="A115" s="3">
        <v>270</v>
      </c>
    </row>
    <row r="116" ht="12.75">
      <c r="A116" s="1">
        <v>309</v>
      </c>
    </row>
    <row r="117" ht="12.75">
      <c r="A117" s="7">
        <v>395</v>
      </c>
    </row>
    <row r="118" ht="12.75">
      <c r="A118" s="7">
        <v>317</v>
      </c>
    </row>
    <row r="119" ht="12.75">
      <c r="A119" s="1">
        <v>329</v>
      </c>
    </row>
    <row r="120" ht="12.75">
      <c r="A120" s="7">
        <v>221</v>
      </c>
    </row>
    <row r="121" ht="12.75">
      <c r="A121" s="7">
        <v>243</v>
      </c>
    </row>
    <row r="122" ht="12.75">
      <c r="A122" s="9">
        <v>207</v>
      </c>
    </row>
    <row r="123" ht="12.75">
      <c r="A123" s="1">
        <v>262</v>
      </c>
    </row>
    <row r="124" ht="12.75">
      <c r="A124" s="3">
        <v>285</v>
      </c>
    </row>
    <row r="125" ht="12.75">
      <c r="A125" s="7">
        <v>248</v>
      </c>
    </row>
    <row r="126" ht="12.75">
      <c r="A126" s="7">
        <v>354</v>
      </c>
    </row>
    <row r="127" ht="12.75">
      <c r="A127" s="7">
        <v>381</v>
      </c>
    </row>
    <row r="128" ht="12.75">
      <c r="A128" s="1">
        <v>357</v>
      </c>
    </row>
    <row r="129" ht="12.75">
      <c r="A129" s="7">
        <v>364</v>
      </c>
    </row>
    <row r="130" ht="12.75">
      <c r="A130" s="7">
        <v>269</v>
      </c>
    </row>
    <row r="131" ht="12.75">
      <c r="A131" s="7">
        <v>239</v>
      </c>
    </row>
    <row r="132" ht="12.75">
      <c r="A132" s="7">
        <v>290</v>
      </c>
    </row>
    <row r="133" ht="12.75">
      <c r="A133" s="1">
        <v>3</v>
      </c>
    </row>
    <row r="134" ht="12.75">
      <c r="A134" s="7">
        <v>1</v>
      </c>
    </row>
    <row r="135" ht="12.75">
      <c r="A135" s="3">
        <v>2</v>
      </c>
    </row>
    <row r="136" ht="12.75">
      <c r="A136" s="9">
        <v>4</v>
      </c>
    </row>
    <row r="137" ht="12.75">
      <c r="A137" s="3">
        <v>6</v>
      </c>
    </row>
    <row r="138" ht="12.75">
      <c r="A138" s="3">
        <v>7</v>
      </c>
    </row>
    <row r="139" ht="12.75">
      <c r="A139" s="3">
        <v>8</v>
      </c>
    </row>
    <row r="140" ht="12.75">
      <c r="A140" s="1">
        <v>9</v>
      </c>
    </row>
    <row r="141" ht="12.75">
      <c r="A141" s="1">
        <v>10</v>
      </c>
    </row>
    <row r="142" ht="12.75">
      <c r="A142" s="7">
        <v>12</v>
      </c>
    </row>
    <row r="143" ht="12.75">
      <c r="A143" s="9">
        <v>14</v>
      </c>
    </row>
    <row r="144" ht="12.75">
      <c r="A144" s="1">
        <v>16</v>
      </c>
    </row>
    <row r="145" ht="12.75">
      <c r="A145" s="1">
        <v>17</v>
      </c>
    </row>
    <row r="146" ht="12.75">
      <c r="A146" s="3">
        <v>19</v>
      </c>
    </row>
    <row r="147" ht="12.75">
      <c r="A147" s="7">
        <v>20</v>
      </c>
    </row>
    <row r="148" ht="12.75">
      <c r="A148" s="7">
        <v>21</v>
      </c>
    </row>
    <row r="149" ht="12.75">
      <c r="A149" s="7">
        <v>22</v>
      </c>
    </row>
    <row r="150" ht="12.75">
      <c r="A150" s="9">
        <v>23</v>
      </c>
    </row>
    <row r="151" ht="12.75">
      <c r="A151" s="1">
        <v>26</v>
      </c>
    </row>
    <row r="152" ht="12.75">
      <c r="A152" s="1">
        <v>27</v>
      </c>
    </row>
    <row r="153" ht="12.75">
      <c r="A153" s="1">
        <v>28</v>
      </c>
    </row>
    <row r="154" ht="12.75">
      <c r="A154" s="9">
        <v>29</v>
      </c>
    </row>
    <row r="155" ht="12.75">
      <c r="A155" s="3">
        <v>156</v>
      </c>
    </row>
    <row r="156" ht="12.75">
      <c r="A156" s="1">
        <v>169</v>
      </c>
    </row>
    <row r="157" ht="12.75">
      <c r="A157" s="9">
        <v>170</v>
      </c>
    </row>
    <row r="158" ht="12.75">
      <c r="A158" s="1">
        <v>171</v>
      </c>
    </row>
    <row r="159" ht="12.75">
      <c r="A159" s="3">
        <v>172</v>
      </c>
    </row>
    <row r="160" ht="12.75">
      <c r="A160" s="7">
        <v>181</v>
      </c>
    </row>
    <row r="161" ht="12.75">
      <c r="A161" s="7">
        <v>184</v>
      </c>
    </row>
    <row r="162" ht="12.75">
      <c r="A162" s="3">
        <v>185</v>
      </c>
    </row>
    <row r="163" ht="12.75">
      <c r="A163" s="1">
        <v>187</v>
      </c>
    </row>
    <row r="164" ht="12.75">
      <c r="A164" s="3">
        <v>188</v>
      </c>
    </row>
    <row r="165" ht="12.75">
      <c r="A165" s="9">
        <v>190</v>
      </c>
    </row>
    <row r="166" ht="12.75">
      <c r="A166" s="1">
        <v>194</v>
      </c>
    </row>
    <row r="167" ht="12.75">
      <c r="A167" s="7">
        <v>196</v>
      </c>
    </row>
    <row r="168" ht="12.75">
      <c r="A168" s="1">
        <v>200</v>
      </c>
    </row>
    <row r="169" ht="12.75">
      <c r="A169" s="7">
        <v>201</v>
      </c>
    </row>
    <row r="170" ht="12.75">
      <c r="A170" s="3">
        <v>202</v>
      </c>
    </row>
    <row r="171" ht="12.75">
      <c r="A171" s="9">
        <v>203</v>
      </c>
    </row>
    <row r="172" ht="12.75">
      <c r="A172" s="3">
        <v>211</v>
      </c>
    </row>
    <row r="173" ht="12.75">
      <c r="A173" s="9">
        <v>213</v>
      </c>
    </row>
    <row r="174" ht="12.75">
      <c r="A174" s="3">
        <v>214</v>
      </c>
    </row>
    <row r="175" ht="12.75">
      <c r="A175" s="1">
        <v>215</v>
      </c>
    </row>
    <row r="176" ht="12.75">
      <c r="A176" s="1">
        <v>217</v>
      </c>
    </row>
    <row r="177" ht="12.75">
      <c r="A177" s="1">
        <v>219</v>
      </c>
    </row>
    <row r="178" ht="12.75">
      <c r="A178" s="7">
        <v>222</v>
      </c>
    </row>
    <row r="179" ht="12.75">
      <c r="A179" s="9">
        <v>224</v>
      </c>
    </row>
    <row r="180" ht="12.75">
      <c r="A180" s="1">
        <v>225</v>
      </c>
    </row>
    <row r="181" ht="12.75">
      <c r="A181" s="1">
        <v>226</v>
      </c>
    </row>
    <row r="182" ht="12.75">
      <c r="A182" s="1">
        <v>227</v>
      </c>
    </row>
    <row r="183" ht="12.75">
      <c r="A183" s="3">
        <v>228</v>
      </c>
    </row>
    <row r="184" ht="12.75">
      <c r="A184" s="1">
        <v>229</v>
      </c>
    </row>
    <row r="185" ht="12.75">
      <c r="A185" s="7">
        <v>230</v>
      </c>
    </row>
    <row r="186" ht="12.75">
      <c r="A186" s="7">
        <v>232</v>
      </c>
    </row>
    <row r="187" ht="12.75">
      <c r="A187" s="7">
        <v>235</v>
      </c>
    </row>
    <row r="188" ht="12.75">
      <c r="A188" s="1">
        <v>236</v>
      </c>
    </row>
    <row r="189" ht="12.75">
      <c r="A189" s="3">
        <v>240</v>
      </c>
    </row>
    <row r="190" ht="12.75">
      <c r="A190" s="7">
        <v>241</v>
      </c>
    </row>
    <row r="191" ht="12.75">
      <c r="A191" s="1">
        <v>245</v>
      </c>
    </row>
    <row r="192" ht="12.75">
      <c r="A192" s="1">
        <v>246</v>
      </c>
    </row>
    <row r="193" ht="12.75">
      <c r="A193" s="7">
        <v>247</v>
      </c>
    </row>
    <row r="194" ht="12.75">
      <c r="A194" s="1">
        <v>253</v>
      </c>
    </row>
    <row r="195" ht="12.75">
      <c r="A195" s="3">
        <v>255</v>
      </c>
    </row>
    <row r="196" ht="12.75">
      <c r="A196" s="1">
        <v>256</v>
      </c>
    </row>
    <row r="197" ht="12.75">
      <c r="A197" s="1">
        <v>259</v>
      </c>
    </row>
    <row r="198" ht="12.75">
      <c r="A198" s="9">
        <v>271</v>
      </c>
    </row>
    <row r="199" ht="12.75">
      <c r="A199" s="1">
        <v>272</v>
      </c>
    </row>
    <row r="200" ht="12.75">
      <c r="A200" s="1">
        <v>273</v>
      </c>
    </row>
    <row r="201" ht="12.75">
      <c r="A201" s="1">
        <v>276</v>
      </c>
    </row>
    <row r="202" ht="12.75">
      <c r="A202" s="9">
        <v>280</v>
      </c>
    </row>
    <row r="203" ht="12.75">
      <c r="A203" s="3">
        <v>281</v>
      </c>
    </row>
    <row r="204" ht="12.75">
      <c r="A204" s="3">
        <v>283</v>
      </c>
    </row>
    <row r="205" ht="12.75">
      <c r="A205" s="7">
        <v>287</v>
      </c>
    </row>
    <row r="206" ht="12.75">
      <c r="A206" s="9">
        <v>288</v>
      </c>
    </row>
    <row r="207" ht="12.75">
      <c r="A207" s="7">
        <v>297</v>
      </c>
    </row>
    <row r="208" ht="12.75">
      <c r="A208" s="3">
        <v>300</v>
      </c>
    </row>
    <row r="209" ht="12.75">
      <c r="A209" s="7">
        <v>301</v>
      </c>
    </row>
    <row r="210" ht="12.75">
      <c r="A210" s="1">
        <v>302</v>
      </c>
    </row>
    <row r="211" ht="12.75">
      <c r="A211" s="9">
        <v>303</v>
      </c>
    </row>
    <row r="212" ht="12.75">
      <c r="A212" s="7">
        <v>306</v>
      </c>
    </row>
    <row r="213" ht="12.75">
      <c r="A213" s="1">
        <v>310</v>
      </c>
    </row>
    <row r="214" ht="12.75">
      <c r="A214" s="1">
        <v>311</v>
      </c>
    </row>
    <row r="215" ht="12.75">
      <c r="A215" s="1">
        <v>314</v>
      </c>
    </row>
    <row r="216" ht="12.75">
      <c r="A216" s="7">
        <v>318</v>
      </c>
    </row>
    <row r="217" ht="12.75">
      <c r="A217" s="9">
        <v>319</v>
      </c>
    </row>
    <row r="218" ht="12.75">
      <c r="A218" s="3">
        <v>320</v>
      </c>
    </row>
    <row r="219" ht="12.75">
      <c r="A219" s="7">
        <v>321</v>
      </c>
    </row>
    <row r="220" ht="12.75">
      <c r="A220" s="9">
        <v>323</v>
      </c>
    </row>
    <row r="221" ht="12.75">
      <c r="A221" s="1">
        <v>324</v>
      </c>
    </row>
    <row r="222" ht="12.75">
      <c r="A222" s="3">
        <v>326</v>
      </c>
    </row>
    <row r="223" ht="12.75">
      <c r="A223" s="7">
        <v>327</v>
      </c>
    </row>
    <row r="224" ht="12.75">
      <c r="A224" s="1">
        <v>328</v>
      </c>
    </row>
    <row r="225" ht="12.75">
      <c r="A225" s="9">
        <v>330</v>
      </c>
    </row>
    <row r="226" ht="12.75">
      <c r="A226" s="7">
        <v>333</v>
      </c>
    </row>
    <row r="227" ht="12.75">
      <c r="A227" s="7">
        <v>334</v>
      </c>
    </row>
    <row r="228" ht="12.75">
      <c r="A228" s="1">
        <v>340</v>
      </c>
    </row>
    <row r="229" ht="12.75">
      <c r="A229" s="7">
        <v>342</v>
      </c>
    </row>
    <row r="230" ht="12.75">
      <c r="A230" s="3">
        <v>343</v>
      </c>
    </row>
    <row r="231" ht="12.75">
      <c r="A231" s="7">
        <v>344</v>
      </c>
    </row>
    <row r="232" ht="12.75">
      <c r="A232" s="1">
        <v>345</v>
      </c>
    </row>
    <row r="233" ht="12.75">
      <c r="A233" s="9">
        <v>346</v>
      </c>
    </row>
    <row r="234" ht="12.75">
      <c r="A234" s="3">
        <v>347</v>
      </c>
    </row>
    <row r="235" ht="12.75">
      <c r="A235" s="9">
        <v>350</v>
      </c>
    </row>
    <row r="236" ht="12.75">
      <c r="A236" s="3">
        <v>351</v>
      </c>
    </row>
    <row r="237" ht="12.75">
      <c r="A237" s="1">
        <v>353</v>
      </c>
    </row>
    <row r="238" ht="12.75">
      <c r="A238" s="7">
        <v>358</v>
      </c>
    </row>
    <row r="239" ht="12.75">
      <c r="A239" s="3">
        <v>368</v>
      </c>
    </row>
    <row r="240" ht="12.75">
      <c r="A240" s="9">
        <v>369</v>
      </c>
    </row>
    <row r="241" ht="12.75">
      <c r="A241" s="3">
        <v>370</v>
      </c>
    </row>
    <row r="242" ht="12.75">
      <c r="A242" s="3">
        <v>372</v>
      </c>
    </row>
    <row r="243" ht="12.75">
      <c r="A243" s="1">
        <v>373</v>
      </c>
    </row>
    <row r="244" ht="12.75">
      <c r="A244" s="9">
        <v>374</v>
      </c>
    </row>
    <row r="245" ht="12.75">
      <c r="A245" s="1">
        <v>376</v>
      </c>
    </row>
    <row r="246" ht="12.75">
      <c r="A246" s="1">
        <v>377</v>
      </c>
    </row>
    <row r="247" ht="12.75">
      <c r="A247" s="1">
        <v>380</v>
      </c>
    </row>
    <row r="248" ht="12.75">
      <c r="A248" s="3">
        <v>385</v>
      </c>
    </row>
    <row r="249" ht="12.75">
      <c r="A249" s="9">
        <v>386</v>
      </c>
    </row>
    <row r="250" ht="12.75">
      <c r="A250" s="7">
        <v>387</v>
      </c>
    </row>
    <row r="251" ht="12.75">
      <c r="A251" s="7">
        <v>388</v>
      </c>
    </row>
    <row r="252" ht="12.75">
      <c r="A252" s="3">
        <v>390</v>
      </c>
    </row>
    <row r="253" ht="12.75">
      <c r="A253" s="9">
        <v>397</v>
      </c>
    </row>
    <row r="254" ht="12.75">
      <c r="A254" s="1">
        <v>400</v>
      </c>
    </row>
    <row r="255" ht="12.75">
      <c r="A255" s="7"/>
    </row>
    <row r="256" ht="12.75">
      <c r="A256" s="1"/>
    </row>
    <row r="257" ht="12.75">
      <c r="A257" s="7"/>
    </row>
    <row r="258" ht="12.75">
      <c r="A258" s="1"/>
    </row>
    <row r="259" ht="12.75">
      <c r="A259" s="1"/>
    </row>
    <row r="260" ht="12.75">
      <c r="A260" s="1"/>
    </row>
    <row r="261" ht="12.75">
      <c r="A261" s="7"/>
    </row>
    <row r="262" ht="12.75">
      <c r="A262" s="7"/>
    </row>
    <row r="263" ht="12.75">
      <c r="A263" s="7"/>
    </row>
    <row r="264" ht="12.75">
      <c r="A264" s="1"/>
    </row>
    <row r="265" ht="12.75">
      <c r="A265" s="7"/>
    </row>
    <row r="266" ht="12.75">
      <c r="A266" s="1"/>
    </row>
    <row r="267" ht="12.75">
      <c r="A267" s="7"/>
    </row>
    <row r="268" ht="12.75">
      <c r="A268" s="1"/>
    </row>
    <row r="269" ht="12.75">
      <c r="A269" s="7"/>
    </row>
    <row r="270" ht="12.75">
      <c r="A270" s="1"/>
    </row>
    <row r="271" ht="12.75">
      <c r="A271" s="7"/>
    </row>
    <row r="272" ht="12.75">
      <c r="A272" s="7"/>
    </row>
    <row r="273" ht="12.75">
      <c r="A273" s="1"/>
    </row>
    <row r="274" ht="12.75">
      <c r="A274" s="7"/>
    </row>
    <row r="275" ht="12.75">
      <c r="A275" s="1"/>
    </row>
    <row r="276" ht="12.75">
      <c r="A276" s="1"/>
    </row>
    <row r="277" ht="12.75">
      <c r="A277" s="7"/>
    </row>
    <row r="278" ht="12.75">
      <c r="A278" s="7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7"/>
    </row>
    <row r="284" ht="12.75">
      <c r="A284" s="1"/>
    </row>
    <row r="285" ht="12.75">
      <c r="A285" s="7"/>
    </row>
    <row r="286" ht="12.75">
      <c r="A286" s="1"/>
    </row>
    <row r="287" ht="12.75">
      <c r="A287" s="1"/>
    </row>
    <row r="288" ht="12.75">
      <c r="A288" s="7"/>
    </row>
    <row r="289" ht="12.75">
      <c r="A289" s="1"/>
    </row>
    <row r="290" ht="12.75">
      <c r="A290" s="7"/>
    </row>
    <row r="291" ht="12.75">
      <c r="A291" s="1"/>
    </row>
    <row r="292" ht="12.75">
      <c r="A292" s="7"/>
    </row>
    <row r="293" ht="12.75">
      <c r="A293" s="1"/>
    </row>
    <row r="294" ht="12.75">
      <c r="A294" s="7"/>
    </row>
    <row r="295" ht="12.75">
      <c r="A295" s="7"/>
    </row>
    <row r="296" ht="12.75">
      <c r="A296" s="7"/>
    </row>
    <row r="297" ht="12.75">
      <c r="A297" s="1"/>
    </row>
    <row r="298" ht="12.75">
      <c r="A298" s="1"/>
    </row>
    <row r="299" ht="12.75">
      <c r="A299" s="7"/>
    </row>
    <row r="300" ht="12.75">
      <c r="A300" s="1"/>
    </row>
    <row r="301" ht="12.75">
      <c r="A301" s="1"/>
    </row>
    <row r="302" ht="12.75">
      <c r="A302" s="7"/>
    </row>
    <row r="303" ht="12.75">
      <c r="A303" s="7"/>
    </row>
    <row r="304" ht="12.75">
      <c r="A304" s="7"/>
    </row>
    <row r="305" ht="12.75">
      <c r="A305" s="1"/>
    </row>
    <row r="306" ht="12.75">
      <c r="A306" s="1"/>
    </row>
    <row r="307" ht="12.75">
      <c r="A307" s="7"/>
    </row>
    <row r="308" ht="12.75">
      <c r="A308" s="1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1"/>
    </row>
    <row r="314" ht="12.75">
      <c r="A314" s="7"/>
    </row>
    <row r="315" ht="12.75">
      <c r="A315" s="7"/>
    </row>
    <row r="316" ht="12.75">
      <c r="A316" s="7"/>
    </row>
    <row r="317" ht="12.75">
      <c r="A317" s="1"/>
    </row>
    <row r="318" ht="12.75">
      <c r="A318" s="7"/>
    </row>
    <row r="319" ht="12.75">
      <c r="A319" s="1"/>
    </row>
    <row r="320" ht="12.75">
      <c r="A320" s="1"/>
    </row>
    <row r="321" ht="12.75">
      <c r="A321" s="1"/>
    </row>
    <row r="322" ht="12.75">
      <c r="A322" s="7"/>
    </row>
    <row r="323" ht="12.75">
      <c r="A323" s="1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1"/>
    </row>
    <row r="329" ht="12.75">
      <c r="A329" s="7"/>
    </row>
    <row r="330" ht="12.75">
      <c r="A330" s="7"/>
    </row>
    <row r="331" ht="12.75">
      <c r="A331" s="7"/>
    </row>
    <row r="332" ht="12.75">
      <c r="A332" s="1"/>
    </row>
    <row r="333" ht="12.75">
      <c r="A333" s="7"/>
    </row>
    <row r="334" ht="12.75">
      <c r="A334" s="1"/>
    </row>
    <row r="335" ht="12.75">
      <c r="A335" s="1"/>
    </row>
    <row r="336" ht="12.75">
      <c r="A336" s="7"/>
    </row>
    <row r="337" ht="12.75">
      <c r="A337" s="1"/>
    </row>
    <row r="338" ht="12.75">
      <c r="A338" s="1"/>
    </row>
    <row r="339" ht="12.75">
      <c r="A339" s="7"/>
    </row>
    <row r="340" ht="12.75">
      <c r="A340" s="1"/>
    </row>
    <row r="341" ht="12.75">
      <c r="A341" s="7"/>
    </row>
    <row r="342" ht="12.75">
      <c r="A342" s="1"/>
    </row>
    <row r="343" ht="12.75">
      <c r="A343" s="7"/>
    </row>
    <row r="344" ht="12.75">
      <c r="A344" s="7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komputer</dc:creator>
  <cp:keywords/>
  <dc:description/>
  <cp:lastModifiedBy>komputer</cp:lastModifiedBy>
  <cp:lastPrinted>2009-07-18T09:41:35Z</cp:lastPrinted>
  <dcterms:created xsi:type="dcterms:W3CDTF">2009-07-18T12:33:41Z</dcterms:created>
  <dcterms:modified xsi:type="dcterms:W3CDTF">2009-07-23T17:29:36Z</dcterms:modified>
  <cp:category/>
  <cp:version/>
  <cp:contentType/>
  <cp:contentStatus/>
</cp:coreProperties>
</file>