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ężczyźni open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<sst xmlns="http://schemas.openxmlformats.org/spreadsheetml/2006/main" count="154" uniqueCount="69">
  <si>
    <r>
      <t xml:space="preserve">NEGRO - </t>
    </r>
    <r>
      <rPr>
        <b/>
        <sz val="12"/>
        <color indexed="60"/>
        <rFont val="Czcionka tekstu podstawowego"/>
        <family val="0"/>
      </rPr>
      <t>TEAM.PL</t>
    </r>
  </si>
  <si>
    <t xml:space="preserve">                              KLASYFIKACJA KOŃCOWA KARNAK CUP 2009 MĘŻCZYŹNI "PSY PÓŁNOCNE"</t>
  </si>
  <si>
    <t>L.p.</t>
  </si>
  <si>
    <t xml:space="preserve">Imię i Nazwisko </t>
  </si>
  <si>
    <t xml:space="preserve">Miejscowość </t>
  </si>
  <si>
    <t>Klub</t>
  </si>
  <si>
    <t>20.06.2009</t>
  </si>
  <si>
    <t>16.08.2009</t>
  </si>
  <si>
    <t>13.09.2009</t>
  </si>
  <si>
    <t>Razem</t>
  </si>
  <si>
    <t>1.</t>
  </si>
  <si>
    <t>Bartłomiej Sobecki</t>
  </si>
  <si>
    <t>Łódź</t>
  </si>
  <si>
    <t>Intersport Team</t>
  </si>
  <si>
    <t>PK</t>
  </si>
  <si>
    <t>Mariusz Kostrzewa</t>
  </si>
  <si>
    <t>KPWiPP WATAHA</t>
  </si>
  <si>
    <t>2.</t>
  </si>
  <si>
    <t>Dariusz Magnuski</t>
  </si>
  <si>
    <t>Opole</t>
  </si>
  <si>
    <t>MaratonyPolskie.PL</t>
  </si>
  <si>
    <t>3.</t>
  </si>
  <si>
    <t>Paweł Wojciechowski</t>
  </si>
  <si>
    <t>Zgierz</t>
  </si>
  <si>
    <t>4.</t>
  </si>
  <si>
    <t>Karol Woźniak</t>
  </si>
  <si>
    <t>Turek</t>
  </si>
  <si>
    <t>5.</t>
  </si>
  <si>
    <t>Przemysław Prawda</t>
  </si>
  <si>
    <t>Ozorków</t>
  </si>
  <si>
    <t>niezrzeszony</t>
  </si>
  <si>
    <t>6.</t>
  </si>
  <si>
    <t>Tomasz Świątek</t>
  </si>
  <si>
    <t>7.</t>
  </si>
  <si>
    <t>Szymon Jakubiec</t>
  </si>
  <si>
    <t>Biegacz Nowosolna</t>
  </si>
  <si>
    <t>8.</t>
  </si>
  <si>
    <t>Przemysław Kaźmierczak</t>
  </si>
  <si>
    <t>9.</t>
  </si>
  <si>
    <t>Łukasz Rakowski</t>
  </si>
  <si>
    <t>10.</t>
  </si>
  <si>
    <t>Paweł Grabara</t>
  </si>
  <si>
    <t>11.</t>
  </si>
  <si>
    <t>Bartosz Grabara</t>
  </si>
  <si>
    <t>12.</t>
  </si>
  <si>
    <t>Rafał Balicki</t>
  </si>
  <si>
    <t>13.</t>
  </si>
  <si>
    <t>Marcin  Głuszyński</t>
  </si>
  <si>
    <t>14.</t>
  </si>
  <si>
    <t>Łukasz Gawałkiewicz</t>
  </si>
  <si>
    <t>15.</t>
  </si>
  <si>
    <t>16.</t>
  </si>
  <si>
    <t>17.</t>
  </si>
  <si>
    <t>18.</t>
  </si>
  <si>
    <t>19.</t>
  </si>
  <si>
    <t>20.</t>
  </si>
  <si>
    <t xml:space="preserve">   POZA KONKURENCJĄ</t>
  </si>
  <si>
    <t>KB Arturówek</t>
  </si>
  <si>
    <t>Grzegorz Borkowski</t>
  </si>
  <si>
    <t>Mateusz Brylewski</t>
  </si>
  <si>
    <t>Bydgoszcz</t>
  </si>
  <si>
    <t>Sfora Nakielska</t>
  </si>
  <si>
    <t>Przemysław Jagielski</t>
  </si>
  <si>
    <t>WKB Meta Lubliniec</t>
  </si>
  <si>
    <t>Dariusz Łuczak</t>
  </si>
  <si>
    <t>Piotr Maksymowicz</t>
  </si>
  <si>
    <t>Marek Kaźmierczak</t>
  </si>
  <si>
    <t>Maciej Weder</t>
  </si>
  <si>
    <t>Piotr Bączyk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</si>
</sst>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Czcionka tekstu podstawowego"/>
      <family val="0"/>
    </font>
    <font>
      <b/>
      <sz val="12"/>
      <color indexed="60"/>
      <name val="Czcionka tekstu podstawowego"/>
      <family val="0"/>
    </font>
    <font>
      <b/>
      <sz val="16"/>
      <color indexed="9"/>
      <name val="Czcionka tekstu podstawowego"/>
      <family val="0"/>
    </font>
    <font>
      <b/>
      <sz val="14"/>
      <color indexed="9"/>
      <name val="Czcionka tekstu podstawowego"/>
      <family val="0"/>
    </font>
    <font>
      <sz val="11"/>
      <name val="Czcionka tekstu podstawowego"/>
      <family val="2"/>
    </font>
    <font>
      <b/>
      <sz val="12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13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4" borderId="0" xfId="0" applyFill="1" applyBorder="1" applyAlignment="1">
      <alignment/>
    </xf>
    <xf numFmtId="164" fontId="0" fillId="24" borderId="0" xfId="0" applyFill="1" applyAlignment="1">
      <alignment horizontal="center"/>
    </xf>
    <xf numFmtId="165" fontId="0" fillId="24" borderId="0" xfId="0" applyNumberFormat="1" applyFill="1" applyAlignment="1">
      <alignment horizontal="center"/>
    </xf>
    <xf numFmtId="164" fontId="0" fillId="24" borderId="0" xfId="0" applyFill="1" applyAlignment="1">
      <alignment/>
    </xf>
    <xf numFmtId="164" fontId="18" fillId="24" borderId="0" xfId="0" applyFont="1" applyFill="1" applyAlignment="1">
      <alignment horizontal="center"/>
    </xf>
    <xf numFmtId="164" fontId="20" fillId="24" borderId="0" xfId="0" applyFont="1" applyFill="1" applyAlignment="1">
      <alignment horizontal="center"/>
    </xf>
    <xf numFmtId="164" fontId="21" fillId="24" borderId="0" xfId="0" applyFont="1" applyFill="1" applyAlignment="1">
      <alignment horizontal="center"/>
    </xf>
    <xf numFmtId="164" fontId="22" fillId="24" borderId="0" xfId="0" applyFont="1" applyFill="1" applyAlignment="1">
      <alignment horizontal="center"/>
    </xf>
    <xf numFmtId="165" fontId="22" fillId="24" borderId="0" xfId="0" applyNumberFormat="1" applyFont="1" applyFill="1" applyAlignment="1">
      <alignment horizontal="center"/>
    </xf>
    <xf numFmtId="164" fontId="2" fillId="25" borderId="10" xfId="0" applyFont="1" applyFill="1" applyBorder="1" applyAlignment="1">
      <alignment horizontal="center"/>
    </xf>
    <xf numFmtId="164" fontId="22" fillId="25" borderId="11" xfId="0" applyFont="1" applyFill="1" applyBorder="1" applyAlignment="1">
      <alignment horizontal="center"/>
    </xf>
    <xf numFmtId="165" fontId="22" fillId="25" borderId="11" xfId="0" applyNumberFormat="1" applyFont="1" applyFill="1" applyBorder="1" applyAlignment="1">
      <alignment horizontal="center"/>
    </xf>
    <xf numFmtId="164" fontId="0" fillId="25" borderId="12" xfId="0" applyFill="1" applyBorder="1" applyAlignment="1">
      <alignment horizontal="center"/>
    </xf>
    <xf numFmtId="164" fontId="0" fillId="25" borderId="13" xfId="0" applyFill="1" applyBorder="1" applyAlignment="1">
      <alignment horizontal="center"/>
    </xf>
    <xf numFmtId="164" fontId="23" fillId="25" borderId="14" xfId="0" applyFont="1" applyFill="1" applyBorder="1" applyAlignment="1">
      <alignment horizontal="center"/>
    </xf>
    <xf numFmtId="164" fontId="23" fillId="25" borderId="15" xfId="0" applyFont="1" applyFill="1" applyBorder="1" applyAlignment="1">
      <alignment horizontal="center"/>
    </xf>
    <xf numFmtId="165" fontId="23" fillId="25" borderId="16" xfId="0" applyNumberFormat="1" applyFont="1" applyFill="1" applyBorder="1" applyAlignment="1">
      <alignment horizontal="center"/>
    </xf>
    <xf numFmtId="165" fontId="23" fillId="25" borderId="17" xfId="0" applyNumberFormat="1" applyFont="1" applyFill="1" applyBorder="1" applyAlignment="1">
      <alignment horizontal="center"/>
    </xf>
    <xf numFmtId="164" fontId="0" fillId="25" borderId="18" xfId="0" applyFill="1" applyBorder="1" applyAlignment="1">
      <alignment horizontal="center"/>
    </xf>
    <xf numFmtId="164" fontId="22" fillId="25" borderId="0" xfId="0" applyFont="1" applyFill="1" applyBorder="1" applyAlignment="1">
      <alignment horizontal="center"/>
    </xf>
    <xf numFmtId="165" fontId="22" fillId="25" borderId="0" xfId="0" applyNumberFormat="1" applyFont="1" applyFill="1" applyBorder="1" applyAlignment="1">
      <alignment horizontal="center"/>
    </xf>
    <xf numFmtId="164" fontId="22" fillId="25" borderId="19" xfId="0" applyFont="1" applyFill="1" applyBorder="1" applyAlignment="1">
      <alignment horizontal="center"/>
    </xf>
    <xf numFmtId="164" fontId="22" fillId="25" borderId="20" xfId="0" applyFont="1" applyFill="1" applyBorder="1" applyAlignment="1">
      <alignment horizontal="center"/>
    </xf>
    <xf numFmtId="165" fontId="22" fillId="25" borderId="20" xfId="0" applyNumberFormat="1" applyFont="1" applyFill="1" applyBorder="1" applyAlignment="1">
      <alignment horizontal="center"/>
    </xf>
    <xf numFmtId="165" fontId="24" fillId="25" borderId="21" xfId="0" applyNumberFormat="1" applyFont="1" applyFill="1" applyBorder="1" applyAlignment="1">
      <alignment horizontal="center"/>
    </xf>
    <xf numFmtId="165" fontId="24" fillId="25" borderId="22" xfId="0" applyNumberFormat="1" applyFont="1" applyFill="1" applyBorder="1" applyAlignment="1">
      <alignment horizontal="center"/>
    </xf>
    <xf numFmtId="165" fontId="24" fillId="25" borderId="20" xfId="0" applyNumberFormat="1" applyFont="1" applyFill="1" applyBorder="1" applyAlignment="1">
      <alignment horizontal="center"/>
    </xf>
    <xf numFmtId="164" fontId="0" fillId="25" borderId="0" xfId="0" applyFont="1" applyFill="1" applyBorder="1" applyAlignment="1">
      <alignment horizontal="center"/>
    </xf>
    <xf numFmtId="165" fontId="0" fillId="25" borderId="0" xfId="0" applyNumberFormat="1" applyFill="1" applyBorder="1" applyAlignment="1">
      <alignment horizontal="center"/>
    </xf>
    <xf numFmtId="164" fontId="0" fillId="25" borderId="23" xfId="0" applyFill="1" applyBorder="1" applyAlignment="1">
      <alignment horizontal="center"/>
    </xf>
    <xf numFmtId="164" fontId="0" fillId="25" borderId="24" xfId="0" applyFill="1" applyBorder="1" applyAlignment="1">
      <alignment horizontal="center"/>
    </xf>
    <xf numFmtId="165" fontId="0" fillId="25" borderId="24" xfId="0" applyNumberFormat="1" applyFill="1" applyBorder="1" applyAlignment="1">
      <alignment horizontal="center"/>
    </xf>
    <xf numFmtId="164" fontId="0" fillId="25" borderId="25" xfId="0" applyFill="1" applyBorder="1" applyAlignment="1">
      <alignment horizontal="center"/>
    </xf>
    <xf numFmtId="164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4" fontId="25" fillId="24" borderId="0" xfId="0" applyFont="1" applyFill="1" applyBorder="1" applyAlignment="1">
      <alignment horizontal="center"/>
    </xf>
    <xf numFmtId="164" fontId="13" fillId="24" borderId="0" xfId="0" applyFont="1" applyFill="1" applyBorder="1" applyAlignment="1">
      <alignment horizontal="center"/>
    </xf>
    <xf numFmtId="164" fontId="0" fillId="24" borderId="0" xfId="0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24" borderId="0" xfId="0" applyNumberFormat="1" applyFill="1" applyAlignment="1">
      <alignment/>
    </xf>
    <xf numFmtId="164" fontId="0" fillId="25" borderId="11" xfId="0" applyFill="1" applyBorder="1" applyAlignment="1">
      <alignment horizontal="center"/>
    </xf>
    <xf numFmtId="165" fontId="0" fillId="25" borderId="11" xfId="0" applyNumberFormat="1" applyFill="1" applyBorder="1" applyAlignment="1">
      <alignment horizontal="center"/>
    </xf>
    <xf numFmtId="164" fontId="18" fillId="25" borderId="14" xfId="0" applyFont="1" applyFill="1" applyBorder="1" applyAlignment="1">
      <alignment horizontal="center"/>
    </xf>
    <xf numFmtId="164" fontId="18" fillId="25" borderId="15" xfId="0" applyFont="1" applyFill="1" applyBorder="1" applyAlignment="1">
      <alignment horizontal="center"/>
    </xf>
    <xf numFmtId="165" fontId="18" fillId="25" borderId="16" xfId="0" applyNumberFormat="1" applyFont="1" applyFill="1" applyBorder="1" applyAlignment="1">
      <alignment horizontal="center"/>
    </xf>
    <xf numFmtId="165" fontId="18" fillId="25" borderId="17" xfId="0" applyNumberFormat="1" applyFont="1" applyFill="1" applyBorder="1" applyAlignment="1">
      <alignment horizontal="center"/>
    </xf>
    <xf numFmtId="164" fontId="0" fillId="25" borderId="20" xfId="0" applyFont="1" applyFill="1" applyBorder="1" applyAlignment="1">
      <alignment horizontal="center"/>
    </xf>
    <xf numFmtId="165" fontId="0" fillId="25" borderId="20" xfId="0" applyNumberForma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tabSelected="1" workbookViewId="0" topLeftCell="A1">
      <selection activeCell="F12" sqref="F12"/>
    </sheetView>
  </sheetViews>
  <sheetFormatPr defaultColWidth="8.796875" defaultRowHeight="14.25"/>
  <cols>
    <col min="1" max="1" width="21" style="0" customWidth="1"/>
    <col min="2" max="2" width="2.5" style="0" customWidth="1"/>
    <col min="3" max="3" width="4.69921875" style="0" customWidth="1"/>
    <col min="4" max="4" width="22.5" style="0" customWidth="1"/>
    <col min="5" max="5" width="12.59765625" style="0" customWidth="1"/>
    <col min="6" max="6" width="24.59765625" style="0" customWidth="1"/>
    <col min="7" max="7" width="13.3984375" style="1" customWidth="1"/>
    <col min="8" max="9" width="12.5" style="1" customWidth="1"/>
    <col min="10" max="10" width="17.3984375" style="1" customWidth="1"/>
    <col min="11" max="11" width="2.5" style="0" customWidth="1"/>
    <col min="12" max="12" width="22.5" style="0" customWidth="1"/>
  </cols>
  <sheetData>
    <row r="1" spans="1:24" ht="14.25" customHeight="1">
      <c r="A1" s="2"/>
      <c r="B1" s="2"/>
      <c r="C1" s="3"/>
      <c r="D1" s="3"/>
      <c r="E1" s="3"/>
      <c r="F1" s="3"/>
      <c r="G1" s="4"/>
      <c r="H1" s="4"/>
      <c r="I1" s="4"/>
      <c r="J1" s="4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/>
      <c r="B2" s="3"/>
      <c r="C2" s="3"/>
      <c r="D2" s="3"/>
      <c r="E2" s="3"/>
      <c r="F2" s="3"/>
      <c r="G2" s="4"/>
      <c r="H2" s="4"/>
      <c r="I2" s="4"/>
      <c r="J2" s="4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>
      <c r="A3" s="6" t="s">
        <v>0</v>
      </c>
      <c r="B3" s="3"/>
      <c r="C3" s="3"/>
      <c r="D3" s="7"/>
      <c r="E3" s="8" t="s">
        <v>1</v>
      </c>
      <c r="F3" s="3"/>
      <c r="G3" s="4"/>
      <c r="H3" s="4"/>
      <c r="I3" s="4"/>
      <c r="J3" s="4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6"/>
      <c r="B4" s="3"/>
      <c r="C4" s="3"/>
      <c r="D4" s="3"/>
      <c r="E4" s="3"/>
      <c r="F4" s="3"/>
      <c r="G4" s="4"/>
      <c r="H4" s="4"/>
      <c r="I4" s="4"/>
      <c r="J4" s="4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6"/>
      <c r="B5" s="3"/>
      <c r="C5" s="3"/>
      <c r="D5" s="3"/>
      <c r="E5" s="3"/>
      <c r="F5" s="3"/>
      <c r="G5" s="4"/>
      <c r="H5" s="4"/>
      <c r="I5" s="4"/>
      <c r="J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6"/>
      <c r="B6" s="3"/>
      <c r="C6" s="3"/>
      <c r="D6" s="3"/>
      <c r="E6" s="3"/>
      <c r="F6" s="3"/>
      <c r="G6" s="4"/>
      <c r="H6" s="4"/>
      <c r="I6" s="4"/>
      <c r="J6" s="4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6"/>
      <c r="B7" s="3"/>
      <c r="C7" s="9"/>
      <c r="D7" s="9"/>
      <c r="E7" s="9"/>
      <c r="F7" s="9"/>
      <c r="G7" s="10"/>
      <c r="H7" s="10"/>
      <c r="I7" s="10"/>
      <c r="J7" s="10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>
      <c r="A8" s="3"/>
      <c r="B8" s="11"/>
      <c r="C8" s="12"/>
      <c r="D8" s="12"/>
      <c r="E8" s="12"/>
      <c r="F8" s="12"/>
      <c r="G8" s="13"/>
      <c r="H8" s="13"/>
      <c r="I8" s="13"/>
      <c r="J8" s="13"/>
      <c r="K8" s="1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3"/>
      <c r="B9" s="15"/>
      <c r="C9" s="16" t="s">
        <v>2</v>
      </c>
      <c r="D9" s="17" t="s">
        <v>3</v>
      </c>
      <c r="E9" s="17" t="s">
        <v>4</v>
      </c>
      <c r="F9" s="17" t="s">
        <v>5</v>
      </c>
      <c r="G9" s="18" t="s">
        <v>6</v>
      </c>
      <c r="H9" s="18" t="s">
        <v>7</v>
      </c>
      <c r="I9" s="18" t="s">
        <v>8</v>
      </c>
      <c r="J9" s="19" t="s">
        <v>9</v>
      </c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>
      <c r="A10" s="3"/>
      <c r="B10" s="15"/>
      <c r="C10" s="21"/>
      <c r="D10" s="21"/>
      <c r="E10" s="21"/>
      <c r="F10" s="21"/>
      <c r="G10" s="22"/>
      <c r="H10" s="22"/>
      <c r="I10" s="22"/>
      <c r="J10" s="22"/>
      <c r="K10" s="2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>
      <c r="A11" s="3"/>
      <c r="B11" s="15"/>
      <c r="C11" s="23" t="s">
        <v>10</v>
      </c>
      <c r="D11" s="24" t="s">
        <v>11</v>
      </c>
      <c r="E11" s="24" t="s">
        <v>12</v>
      </c>
      <c r="F11" s="24" t="s">
        <v>13</v>
      </c>
      <c r="G11" s="25">
        <v>808.7855297157623</v>
      </c>
      <c r="H11" s="25">
        <v>765.57</v>
      </c>
      <c r="I11" s="25">
        <v>868.97</v>
      </c>
      <c r="J11" s="26">
        <f>SUM(G11:I11)</f>
        <v>2443.325529715762</v>
      </c>
      <c r="K11" s="2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>
      <c r="A12" s="3"/>
      <c r="B12" s="15"/>
      <c r="C12" s="23" t="s">
        <v>14</v>
      </c>
      <c r="D12" s="24" t="s">
        <v>15</v>
      </c>
      <c r="E12" s="24" t="s">
        <v>12</v>
      </c>
      <c r="F12" s="24" t="s">
        <v>16</v>
      </c>
      <c r="G12" s="25">
        <v>761.5571776155717</v>
      </c>
      <c r="H12" s="25">
        <v>837.68</v>
      </c>
      <c r="I12" s="25">
        <v>761.65</v>
      </c>
      <c r="J12" s="26">
        <f>SUM(G12:I12)</f>
        <v>2360.8871776155715</v>
      </c>
      <c r="K12" s="2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>
      <c r="A13" s="3"/>
      <c r="B13" s="15"/>
      <c r="C13" s="23" t="s">
        <v>17</v>
      </c>
      <c r="D13" s="24" t="s">
        <v>18</v>
      </c>
      <c r="E13" s="24" t="s">
        <v>19</v>
      </c>
      <c r="F13" s="24" t="s">
        <v>20</v>
      </c>
      <c r="G13" s="25">
        <v>537.4928448769318</v>
      </c>
      <c r="H13" s="25">
        <v>614.71</v>
      </c>
      <c r="I13" s="25">
        <v>629.36</v>
      </c>
      <c r="J13" s="26">
        <f>SUM(G13:I13)</f>
        <v>1781.562844876932</v>
      </c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>
      <c r="A14" s="3"/>
      <c r="B14" s="15"/>
      <c r="C14" s="23" t="s">
        <v>21</v>
      </c>
      <c r="D14" s="24" t="s">
        <v>22</v>
      </c>
      <c r="E14" s="24" t="s">
        <v>23</v>
      </c>
      <c r="F14" s="24" t="s">
        <v>16</v>
      </c>
      <c r="G14" s="25">
        <v>710.8251324753975</v>
      </c>
      <c r="H14" s="25"/>
      <c r="I14" s="25">
        <v>806.19</v>
      </c>
      <c r="J14" s="26">
        <f>SUM(G14:I14)</f>
        <v>1517.0151324753974</v>
      </c>
      <c r="K14" s="2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>
      <c r="A15" s="3"/>
      <c r="B15" s="15"/>
      <c r="C15" s="23" t="s">
        <v>24</v>
      </c>
      <c r="D15" s="24" t="s">
        <v>25</v>
      </c>
      <c r="E15" s="24" t="s">
        <v>26</v>
      </c>
      <c r="F15" s="24" t="s">
        <v>16</v>
      </c>
      <c r="G15" s="25">
        <v>735.317149569303</v>
      </c>
      <c r="H15" s="25"/>
      <c r="I15" s="25">
        <v>765.8</v>
      </c>
      <c r="J15" s="26">
        <f>SUM(G15:I15)</f>
        <v>1501.117149569303</v>
      </c>
      <c r="K15" s="2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>
      <c r="A16" s="3"/>
      <c r="B16" s="15"/>
      <c r="C16" s="23" t="s">
        <v>27</v>
      </c>
      <c r="D16" s="24" t="s">
        <v>28</v>
      </c>
      <c r="E16" s="24" t="s">
        <v>29</v>
      </c>
      <c r="F16" s="24" t="s">
        <v>30</v>
      </c>
      <c r="G16" s="25"/>
      <c r="H16" s="25">
        <v>694.35</v>
      </c>
      <c r="I16" s="25">
        <v>739.22</v>
      </c>
      <c r="J16" s="26">
        <f>SUM(G16:I16)</f>
        <v>1433.5700000000002</v>
      </c>
      <c r="K16" s="2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>
      <c r="A17" s="3"/>
      <c r="B17" s="15"/>
      <c r="C17" s="23" t="s">
        <v>31</v>
      </c>
      <c r="D17" s="24" t="s">
        <v>32</v>
      </c>
      <c r="E17" s="24" t="s">
        <v>12</v>
      </c>
      <c r="F17" s="24" t="s">
        <v>16</v>
      </c>
      <c r="G17" s="25"/>
      <c r="H17" s="25">
        <v>712.1</v>
      </c>
      <c r="I17" s="25">
        <v>675.31</v>
      </c>
      <c r="J17" s="26">
        <f>SUM(G17:I17)</f>
        <v>1387.4099999999999</v>
      </c>
      <c r="K17" s="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>
      <c r="A18" s="3"/>
      <c r="B18" s="15"/>
      <c r="C18" s="23" t="s">
        <v>33</v>
      </c>
      <c r="D18" s="24" t="s">
        <v>34</v>
      </c>
      <c r="E18" s="24" t="s">
        <v>12</v>
      </c>
      <c r="F18" s="24" t="s">
        <v>35</v>
      </c>
      <c r="G18" s="25">
        <v>563.2873425314936</v>
      </c>
      <c r="H18" s="25">
        <v>643.08</v>
      </c>
      <c r="I18" s="25"/>
      <c r="J18" s="26">
        <f>SUM(G18:I18)</f>
        <v>1206.3673425314937</v>
      </c>
      <c r="K18" s="2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>
      <c r="A19" s="3"/>
      <c r="B19" s="15"/>
      <c r="C19" s="23" t="s">
        <v>36</v>
      </c>
      <c r="D19" s="24" t="s">
        <v>37</v>
      </c>
      <c r="E19" s="24" t="s">
        <v>12</v>
      </c>
      <c r="F19" s="24" t="s">
        <v>16</v>
      </c>
      <c r="G19" s="25"/>
      <c r="H19" s="25">
        <v>506.67</v>
      </c>
      <c r="I19" s="25">
        <v>518.05</v>
      </c>
      <c r="J19" s="26">
        <f>SUM(G19:I19)</f>
        <v>1024.72</v>
      </c>
      <c r="K19" s="2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>
      <c r="A20" s="3"/>
      <c r="B20" s="15"/>
      <c r="C20" s="23" t="s">
        <v>38</v>
      </c>
      <c r="D20" s="24" t="s">
        <v>39</v>
      </c>
      <c r="E20" s="24" t="s">
        <v>12</v>
      </c>
      <c r="F20" s="24" t="s">
        <v>16</v>
      </c>
      <c r="G20" s="25"/>
      <c r="H20" s="25"/>
      <c r="I20" s="25">
        <v>991.54</v>
      </c>
      <c r="J20" s="26">
        <f>SUM(G20:I20)</f>
        <v>991.54</v>
      </c>
      <c r="K20" s="2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>
      <c r="A21" s="3"/>
      <c r="B21" s="15"/>
      <c r="C21" s="23" t="s">
        <v>40</v>
      </c>
      <c r="D21" s="24" t="s">
        <v>41</v>
      </c>
      <c r="E21" s="24" t="s">
        <v>12</v>
      </c>
      <c r="F21" s="24" t="s">
        <v>16</v>
      </c>
      <c r="G21" s="25"/>
      <c r="H21" s="25"/>
      <c r="I21" s="25">
        <v>803.43</v>
      </c>
      <c r="J21" s="27">
        <f>SUM(G21:I21)</f>
        <v>803.43</v>
      </c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>
      <c r="A22" s="3"/>
      <c r="B22" s="15"/>
      <c r="C22" s="23" t="s">
        <v>42</v>
      </c>
      <c r="D22" s="24" t="s">
        <v>43</v>
      </c>
      <c r="E22" s="24" t="s">
        <v>12</v>
      </c>
      <c r="F22" s="24" t="s">
        <v>16</v>
      </c>
      <c r="G22" s="25"/>
      <c r="H22" s="25"/>
      <c r="I22" s="25">
        <v>792.56</v>
      </c>
      <c r="J22" s="28">
        <f>SUM(G22:I22)</f>
        <v>792.56</v>
      </c>
      <c r="K22" s="2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>
      <c r="A23" s="3"/>
      <c r="B23" s="15"/>
      <c r="C23" s="23" t="s">
        <v>44</v>
      </c>
      <c r="D23" s="24" t="s">
        <v>45</v>
      </c>
      <c r="E23" s="24" t="s">
        <v>12</v>
      </c>
      <c r="F23" s="24" t="s">
        <v>35</v>
      </c>
      <c r="G23" s="25"/>
      <c r="H23" s="25">
        <v>665.61</v>
      </c>
      <c r="I23" s="25"/>
      <c r="J23" s="28">
        <f>SUM(G23:I23)</f>
        <v>665.61</v>
      </c>
      <c r="K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>
      <c r="A24" s="3"/>
      <c r="B24" s="15"/>
      <c r="C24" s="23" t="s">
        <v>46</v>
      </c>
      <c r="D24" s="24" t="s">
        <v>47</v>
      </c>
      <c r="E24" s="24" t="s">
        <v>12</v>
      </c>
      <c r="F24" s="24" t="s">
        <v>30</v>
      </c>
      <c r="G24" s="25"/>
      <c r="H24" s="25"/>
      <c r="I24" s="25">
        <v>643.77</v>
      </c>
      <c r="J24" s="28">
        <f>SUM(G24:I24)</f>
        <v>643.77</v>
      </c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>
      <c r="A25" s="3"/>
      <c r="B25" s="15"/>
      <c r="C25" s="23" t="s">
        <v>48</v>
      </c>
      <c r="D25" s="24" t="s">
        <v>49</v>
      </c>
      <c r="E25" s="24"/>
      <c r="F25" s="24"/>
      <c r="G25" s="25">
        <v>517.0704845814978</v>
      </c>
      <c r="H25" s="25"/>
      <c r="I25" s="25"/>
      <c r="J25" s="28">
        <f>SUM(G25:I25)</f>
        <v>517.0704845814978</v>
      </c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>
      <c r="A26" s="3"/>
      <c r="B26" s="15"/>
      <c r="C26" s="23" t="s">
        <v>50</v>
      </c>
      <c r="D26" s="24"/>
      <c r="E26" s="24"/>
      <c r="F26" s="24"/>
      <c r="G26" s="25"/>
      <c r="H26" s="25"/>
      <c r="I26" s="25"/>
      <c r="J26" s="28"/>
      <c r="K26" s="2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>
      <c r="A27" s="3"/>
      <c r="B27" s="15"/>
      <c r="C27" s="23" t="s">
        <v>51</v>
      </c>
      <c r="D27" s="24"/>
      <c r="E27" s="24"/>
      <c r="F27" s="24"/>
      <c r="G27" s="25"/>
      <c r="H27" s="25"/>
      <c r="I27" s="25"/>
      <c r="J27" s="28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>
      <c r="A28" s="3"/>
      <c r="B28" s="15"/>
      <c r="C28" s="23" t="s">
        <v>52</v>
      </c>
      <c r="D28" s="24"/>
      <c r="E28" s="24"/>
      <c r="F28" s="24"/>
      <c r="G28" s="25"/>
      <c r="H28" s="25"/>
      <c r="I28" s="25"/>
      <c r="J28" s="28"/>
      <c r="K28" s="2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>
      <c r="A29" s="3"/>
      <c r="B29" s="15"/>
      <c r="C29" s="23" t="s">
        <v>53</v>
      </c>
      <c r="D29" s="24"/>
      <c r="E29" s="24"/>
      <c r="F29" s="24"/>
      <c r="G29" s="25"/>
      <c r="H29" s="25"/>
      <c r="I29" s="25"/>
      <c r="J29" s="28"/>
      <c r="K29" s="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>
      <c r="A30" s="3"/>
      <c r="B30" s="15"/>
      <c r="C30" s="23" t="s">
        <v>54</v>
      </c>
      <c r="D30" s="24"/>
      <c r="E30" s="24"/>
      <c r="F30" s="24"/>
      <c r="G30" s="25"/>
      <c r="H30" s="25"/>
      <c r="I30" s="25"/>
      <c r="J30" s="28"/>
      <c r="K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>
      <c r="A31" s="3"/>
      <c r="B31" s="15"/>
      <c r="C31" s="23" t="s">
        <v>55</v>
      </c>
      <c r="D31" s="24"/>
      <c r="E31" s="24"/>
      <c r="F31" s="24"/>
      <c r="G31" s="25"/>
      <c r="H31" s="25"/>
      <c r="I31" s="25"/>
      <c r="J31" s="28"/>
      <c r="K31" s="2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>
      <c r="A32" s="3"/>
      <c r="B32" s="15"/>
      <c r="C32" s="29" t="s">
        <v>14</v>
      </c>
      <c r="D32" s="29" t="s">
        <v>56</v>
      </c>
      <c r="E32" s="29"/>
      <c r="F32" s="29"/>
      <c r="G32" s="30"/>
      <c r="H32" s="30"/>
      <c r="I32" s="30"/>
      <c r="J32" s="30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>
      <c r="A33" s="3"/>
      <c r="B33" s="31"/>
      <c r="C33" s="32"/>
      <c r="D33" s="32"/>
      <c r="E33" s="32"/>
      <c r="F33" s="32"/>
      <c r="G33" s="33"/>
      <c r="H33" s="33"/>
      <c r="I33" s="33"/>
      <c r="J33" s="33"/>
      <c r="K33" s="3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>
      <c r="A36" s="35"/>
      <c r="B36" s="35"/>
      <c r="C36" s="35"/>
      <c r="D36" s="35"/>
      <c r="E36" s="37"/>
      <c r="F36" s="35"/>
      <c r="G36" s="36"/>
      <c r="H36" s="36"/>
      <c r="I36" s="36"/>
      <c r="J36" s="36"/>
      <c r="K36" s="3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>
      <c r="A37" s="35"/>
      <c r="B37" s="35"/>
      <c r="C37" s="35"/>
      <c r="D37" s="35"/>
      <c r="E37" s="35"/>
      <c r="F37" s="35"/>
      <c r="G37" s="36"/>
      <c r="H37" s="36"/>
      <c r="I37" s="36"/>
      <c r="J37" s="36"/>
      <c r="K37" s="3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>
      <c r="A38" s="35"/>
      <c r="B38" s="35"/>
      <c r="C38" s="35"/>
      <c r="D38" s="35"/>
      <c r="E38" s="35"/>
      <c r="F38" s="35"/>
      <c r="G38" s="36"/>
      <c r="H38" s="36"/>
      <c r="I38" s="36"/>
      <c r="J38" s="36"/>
      <c r="K38" s="3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>
      <c r="A39" s="35"/>
      <c r="B39" s="35"/>
      <c r="C39" s="35"/>
      <c r="D39" s="35"/>
      <c r="E39" s="35"/>
      <c r="F39" s="35"/>
      <c r="G39" s="36"/>
      <c r="H39" s="36"/>
      <c r="I39" s="36"/>
      <c r="J39" s="36"/>
      <c r="K39" s="3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>
      <c r="A40" s="35"/>
      <c r="B40" s="35"/>
      <c r="C40" s="35"/>
      <c r="D40" s="35"/>
      <c r="E40" s="35"/>
      <c r="F40" s="35"/>
      <c r="G40" s="36"/>
      <c r="H40" s="36"/>
      <c r="I40" s="36"/>
      <c r="J40" s="36"/>
      <c r="K40" s="3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>
      <c r="A41" s="35"/>
      <c r="B41" s="35"/>
      <c r="C41" s="35"/>
      <c r="D41" s="35"/>
      <c r="E41" s="35"/>
      <c r="F41" s="35"/>
      <c r="G41" s="36"/>
      <c r="H41" s="36"/>
      <c r="I41" s="36"/>
      <c r="J41" s="36"/>
      <c r="K41" s="3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>
      <c r="A42" s="35"/>
      <c r="B42" s="35"/>
      <c r="C42" s="35"/>
      <c r="D42" s="35"/>
      <c r="E42" s="35"/>
      <c r="F42" s="35"/>
      <c r="G42" s="36"/>
      <c r="H42" s="36"/>
      <c r="I42" s="36"/>
      <c r="J42" s="36"/>
      <c r="K42" s="3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>
      <c r="A43" s="35"/>
      <c r="B43" s="35"/>
      <c r="C43" s="35"/>
      <c r="D43" s="35"/>
      <c r="E43" s="35"/>
      <c r="F43" s="35"/>
      <c r="G43" s="36"/>
      <c r="H43" s="36"/>
      <c r="I43" s="36"/>
      <c r="J43" s="36"/>
      <c r="K43" s="3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3.5">
      <c r="A44" s="35"/>
      <c r="B44" s="35"/>
      <c r="C44" s="35"/>
      <c r="D44" s="35"/>
      <c r="E44" s="35"/>
      <c r="F44" s="35"/>
      <c r="G44" s="36"/>
      <c r="H44" s="36"/>
      <c r="I44" s="36"/>
      <c r="J44" s="36"/>
      <c r="K44" s="3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>
      <c r="A45" s="35"/>
      <c r="B45" s="35"/>
      <c r="C45" s="35"/>
      <c r="D45" s="35"/>
      <c r="E45" s="35"/>
      <c r="F45" s="35"/>
      <c r="G45" s="36"/>
      <c r="H45" s="36"/>
      <c r="I45" s="36"/>
      <c r="J45" s="36"/>
      <c r="K45" s="3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>
      <c r="A46" s="35"/>
      <c r="B46" s="35"/>
      <c r="C46" s="35"/>
      <c r="D46" s="38"/>
      <c r="E46" s="35"/>
      <c r="F46" s="35"/>
      <c r="G46" s="36"/>
      <c r="H46" s="36"/>
      <c r="I46" s="36"/>
      <c r="J46" s="36"/>
      <c r="K46" s="3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>
      <c r="A47" s="35"/>
      <c r="B47" s="35"/>
      <c r="C47" s="35"/>
      <c r="D47" s="35"/>
      <c r="E47" s="35"/>
      <c r="F47" s="35"/>
      <c r="G47" s="36"/>
      <c r="H47" s="36"/>
      <c r="I47" s="36"/>
      <c r="J47" s="36"/>
      <c r="K47" s="3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>
      <c r="A48" s="35"/>
      <c r="B48" s="35"/>
      <c r="C48" s="35"/>
      <c r="D48" s="35"/>
      <c r="E48" s="35"/>
      <c r="F48" s="35"/>
      <c r="G48" s="36"/>
      <c r="H48" s="36"/>
      <c r="I48" s="36"/>
      <c r="J48" s="36"/>
      <c r="K48" s="3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>
      <c r="A49" s="35"/>
      <c r="B49" s="35"/>
      <c r="C49" s="35"/>
      <c r="D49" s="35"/>
      <c r="E49" s="35"/>
      <c r="F49" s="35"/>
      <c r="G49" s="36"/>
      <c r="H49" s="36"/>
      <c r="I49" s="36"/>
      <c r="J49" s="36"/>
      <c r="K49" s="3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>
      <c r="A50" s="35"/>
      <c r="B50" s="35"/>
      <c r="C50" s="35"/>
      <c r="D50" s="35"/>
      <c r="E50" s="35"/>
      <c r="F50" s="35"/>
      <c r="G50" s="36"/>
      <c r="H50" s="36"/>
      <c r="I50" s="36"/>
      <c r="J50" s="36"/>
      <c r="K50" s="3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35"/>
      <c r="B51" s="35"/>
      <c r="C51" s="35"/>
      <c r="D51" s="35"/>
      <c r="E51" s="35"/>
      <c r="F51" s="35"/>
      <c r="G51" s="36"/>
      <c r="H51" s="36"/>
      <c r="I51" s="36"/>
      <c r="J51" s="36"/>
      <c r="K51" s="3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35"/>
      <c r="B52" s="35"/>
      <c r="C52" s="35"/>
      <c r="D52" s="35"/>
      <c r="E52" s="35"/>
      <c r="F52" s="35"/>
      <c r="G52" s="36"/>
      <c r="H52" s="36"/>
      <c r="I52" s="36"/>
      <c r="J52" s="36"/>
      <c r="K52" s="3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>
      <c r="A53" s="35"/>
      <c r="B53" s="35"/>
      <c r="C53" s="35"/>
      <c r="D53" s="35"/>
      <c r="E53" s="35"/>
      <c r="F53" s="35"/>
      <c r="G53" s="36"/>
      <c r="H53" s="36"/>
      <c r="I53" s="36"/>
      <c r="J53" s="36"/>
      <c r="K53" s="3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3.5">
      <c r="A54" s="35"/>
      <c r="B54" s="35"/>
      <c r="C54" s="35"/>
      <c r="D54" s="35"/>
      <c r="E54" s="35"/>
      <c r="F54" s="35"/>
      <c r="G54" s="36"/>
      <c r="H54" s="36"/>
      <c r="I54" s="36"/>
      <c r="J54" s="36"/>
      <c r="K54" s="3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3.5">
      <c r="A55" s="35"/>
      <c r="B55" s="35"/>
      <c r="C55" s="35"/>
      <c r="D55" s="35"/>
      <c r="E55" s="35"/>
      <c r="F55" s="35"/>
      <c r="G55" s="36"/>
      <c r="H55" s="36"/>
      <c r="I55" s="36"/>
      <c r="J55" s="36"/>
      <c r="K55" s="3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3.5">
      <c r="A56" s="35"/>
      <c r="B56" s="35"/>
      <c r="C56" s="35"/>
      <c r="D56" s="35"/>
      <c r="E56" s="35"/>
      <c r="F56" s="35"/>
      <c r="G56" s="36"/>
      <c r="H56" s="36"/>
      <c r="I56" s="36"/>
      <c r="J56" s="36"/>
      <c r="K56" s="3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3.5">
      <c r="A57" s="35"/>
      <c r="B57" s="35"/>
      <c r="C57" s="35"/>
      <c r="D57" s="35"/>
      <c r="E57" s="35"/>
      <c r="F57" s="35"/>
      <c r="G57" s="36"/>
      <c r="H57" s="36"/>
      <c r="I57" s="36"/>
      <c r="J57" s="36"/>
      <c r="K57" s="3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3.5">
      <c r="A58" s="35"/>
      <c r="B58" s="35"/>
      <c r="C58" s="35"/>
      <c r="D58" s="35"/>
      <c r="E58" s="35"/>
      <c r="F58" s="35"/>
      <c r="G58" s="36"/>
      <c r="H58" s="36"/>
      <c r="I58" s="36"/>
      <c r="J58" s="36"/>
      <c r="K58" s="3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3.5">
      <c r="A59" s="35"/>
      <c r="B59" s="35"/>
      <c r="C59" s="35"/>
      <c r="D59" s="35"/>
      <c r="E59" s="35"/>
      <c r="F59" s="35"/>
      <c r="G59" s="36"/>
      <c r="H59" s="36"/>
      <c r="I59" s="36"/>
      <c r="J59" s="36"/>
      <c r="K59" s="3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3.5">
      <c r="A60" s="35"/>
      <c r="B60" s="35"/>
      <c r="C60" s="35"/>
      <c r="D60" s="35"/>
      <c r="E60" s="35"/>
      <c r="F60" s="35"/>
      <c r="G60" s="36"/>
      <c r="H60" s="36"/>
      <c r="I60" s="36"/>
      <c r="J60" s="36"/>
      <c r="K60" s="3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3.5">
      <c r="A61" s="35"/>
      <c r="B61" s="35"/>
      <c r="C61" s="35"/>
      <c r="D61" s="35"/>
      <c r="E61" s="35"/>
      <c r="F61" s="35"/>
      <c r="G61" s="36"/>
      <c r="H61" s="36"/>
      <c r="I61" s="36"/>
      <c r="J61" s="36"/>
      <c r="K61" s="3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3.5">
      <c r="A62" s="35"/>
      <c r="B62" s="35"/>
      <c r="C62" s="35"/>
      <c r="D62" s="35"/>
      <c r="E62" s="35"/>
      <c r="F62" s="35"/>
      <c r="G62" s="36"/>
      <c r="H62" s="36"/>
      <c r="I62" s="36"/>
      <c r="J62" s="36"/>
      <c r="K62" s="3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3.5">
      <c r="A63" s="39"/>
      <c r="B63" s="39"/>
      <c r="C63" s="35"/>
      <c r="D63" s="39"/>
      <c r="E63" s="39"/>
      <c r="F63" s="39"/>
      <c r="G63" s="40"/>
      <c r="H63" s="40"/>
      <c r="I63" s="40"/>
      <c r="J63" s="40"/>
      <c r="K63" s="3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3.5">
      <c r="A64" s="39"/>
      <c r="B64" s="39"/>
      <c r="C64" s="35"/>
      <c r="D64" s="39"/>
      <c r="E64" s="39"/>
      <c r="F64" s="39"/>
      <c r="G64" s="40"/>
      <c r="H64" s="40"/>
      <c r="I64" s="40"/>
      <c r="J64" s="40"/>
      <c r="K64" s="3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3.5">
      <c r="A65" s="39"/>
      <c r="B65" s="39"/>
      <c r="C65" s="35"/>
      <c r="D65" s="39"/>
      <c r="E65" s="39"/>
      <c r="F65" s="39"/>
      <c r="G65" s="40"/>
      <c r="H65" s="40"/>
      <c r="I65" s="40"/>
      <c r="J65" s="40"/>
      <c r="K65" s="3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3.5">
      <c r="A66" s="39"/>
      <c r="B66" s="39"/>
      <c r="C66" s="35"/>
      <c r="D66" s="39"/>
      <c r="E66" s="39"/>
      <c r="F66" s="39"/>
      <c r="G66" s="40"/>
      <c r="H66" s="40"/>
      <c r="I66" s="40"/>
      <c r="J66" s="40"/>
      <c r="K66" s="3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3.5">
      <c r="A67" s="39"/>
      <c r="B67" s="39"/>
      <c r="C67" s="35"/>
      <c r="D67" s="39"/>
      <c r="E67" s="39"/>
      <c r="F67" s="39"/>
      <c r="G67" s="40"/>
      <c r="H67" s="40"/>
      <c r="I67" s="40"/>
      <c r="J67" s="40"/>
      <c r="K67" s="3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3.5">
      <c r="A68" s="39"/>
      <c r="B68" s="39"/>
      <c r="C68" s="39"/>
      <c r="D68" s="39"/>
      <c r="E68" s="39"/>
      <c r="F68" s="39"/>
      <c r="G68" s="40"/>
      <c r="H68" s="40"/>
      <c r="I68" s="40"/>
      <c r="J68" s="40"/>
      <c r="K68" s="3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3.5">
      <c r="A69" s="39"/>
      <c r="B69" s="39"/>
      <c r="C69" s="39"/>
      <c r="D69" s="39"/>
      <c r="E69" s="39"/>
      <c r="F69" s="39"/>
      <c r="G69" s="40"/>
      <c r="H69" s="40"/>
      <c r="I69" s="40"/>
      <c r="J69" s="40"/>
      <c r="K69" s="3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3.5">
      <c r="A70" s="5"/>
      <c r="B70" s="5"/>
      <c r="C70" s="5"/>
      <c r="D70" s="5"/>
      <c r="E70" s="5"/>
      <c r="F70" s="5"/>
      <c r="G70" s="41"/>
      <c r="H70" s="41"/>
      <c r="I70" s="41"/>
      <c r="J70" s="4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3.5">
      <c r="A71" s="5"/>
      <c r="B71" s="5"/>
      <c r="C71" s="5"/>
      <c r="D71" s="5"/>
      <c r="E71" s="5"/>
      <c r="F71" s="5"/>
      <c r="G71" s="41"/>
      <c r="H71" s="41"/>
      <c r="I71" s="41"/>
      <c r="J71" s="4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3.5">
      <c r="A72" s="5"/>
      <c r="B72" s="5"/>
      <c r="C72" s="5"/>
      <c r="D72" s="5"/>
      <c r="E72" s="5"/>
      <c r="F72" s="5"/>
      <c r="G72" s="41"/>
      <c r="H72" s="41"/>
      <c r="I72" s="41"/>
      <c r="J72" s="4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5" ht="13.5">
      <c r="A73" s="5"/>
      <c r="B73" s="5"/>
      <c r="C73" s="5"/>
      <c r="D73" s="5"/>
      <c r="E73" s="5"/>
      <c r="F73" s="5"/>
      <c r="G73" s="41"/>
      <c r="H73" s="41"/>
      <c r="I73" s="41"/>
      <c r="J73" s="4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3.5">
      <c r="A74" s="5"/>
      <c r="B74" s="5"/>
      <c r="C74" s="5"/>
      <c r="D74" s="5"/>
      <c r="E74" s="5"/>
      <c r="F74" s="5"/>
      <c r="G74" s="41"/>
      <c r="H74" s="41"/>
      <c r="I74" s="41"/>
      <c r="J74" s="4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3.5">
      <c r="A75" s="5"/>
      <c r="B75" s="5"/>
      <c r="C75" s="5"/>
      <c r="D75" s="5"/>
      <c r="E75" s="5"/>
      <c r="F75" s="5"/>
      <c r="G75" s="41"/>
      <c r="H75" s="41"/>
      <c r="I75" s="41"/>
      <c r="J75" s="4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3.5">
      <c r="A76" s="5"/>
      <c r="B76" s="5"/>
      <c r="C76" s="5"/>
      <c r="D76" s="5"/>
      <c r="E76" s="5"/>
      <c r="F76" s="5"/>
      <c r="G76" s="41"/>
      <c r="H76" s="41"/>
      <c r="I76" s="41"/>
      <c r="J76" s="4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3.5">
      <c r="A77" s="5"/>
      <c r="B77" s="5"/>
      <c r="C77" s="5"/>
      <c r="D77" s="5"/>
      <c r="E77" s="5"/>
      <c r="F77" s="5"/>
      <c r="G77" s="41"/>
      <c r="H77" s="41"/>
      <c r="I77" s="41"/>
      <c r="J77" s="4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3.5">
      <c r="A78" s="5"/>
      <c r="B78" s="5"/>
      <c r="C78" s="5"/>
      <c r="D78" s="5"/>
      <c r="E78" s="5"/>
      <c r="F78" s="5"/>
      <c r="G78" s="41"/>
      <c r="H78" s="41"/>
      <c r="I78" s="41"/>
      <c r="J78" s="4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3.5">
      <c r="A79" s="5"/>
      <c r="B79" s="5"/>
      <c r="C79" s="5"/>
      <c r="D79" s="5"/>
      <c r="E79" s="5"/>
      <c r="F79" s="5"/>
      <c r="G79" s="41"/>
      <c r="H79" s="41"/>
      <c r="I79" s="41"/>
      <c r="J79" s="4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3.5">
      <c r="A80" s="5"/>
      <c r="B80" s="5"/>
      <c r="C80" s="5"/>
      <c r="D80" s="5"/>
      <c r="E80" s="5"/>
      <c r="F80" s="5"/>
      <c r="G80" s="41"/>
      <c r="H80" s="41"/>
      <c r="I80" s="41"/>
      <c r="J80" s="4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3.5">
      <c r="A81" s="5"/>
      <c r="B81" s="5"/>
      <c r="C81" s="5"/>
      <c r="D81" s="5"/>
      <c r="E81" s="5"/>
      <c r="F81" s="5"/>
      <c r="G81" s="41"/>
      <c r="H81" s="41"/>
      <c r="I81" s="41"/>
      <c r="J81" s="4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3.5">
      <c r="A82" s="5"/>
      <c r="B82" s="5"/>
      <c r="C82" s="5"/>
      <c r="D82" s="5"/>
      <c r="E82" s="5"/>
      <c r="F82" s="5"/>
      <c r="G82" s="41"/>
      <c r="H82" s="41"/>
      <c r="I82" s="41"/>
      <c r="J82" s="4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3.5">
      <c r="A83" s="5"/>
      <c r="B83" s="5"/>
      <c r="C83" s="5"/>
      <c r="D83" s="5"/>
      <c r="E83" s="5"/>
      <c r="F83" s="5"/>
      <c r="G83" s="41"/>
      <c r="H83" s="41"/>
      <c r="I83" s="41"/>
      <c r="J83" s="4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>
      <c r="A84" s="5"/>
      <c r="B84" s="5"/>
      <c r="C84" s="5"/>
      <c r="D84" s="5"/>
      <c r="E84" s="5"/>
      <c r="F84" s="5"/>
      <c r="G84" s="41"/>
      <c r="H84" s="41"/>
      <c r="I84" s="41"/>
      <c r="J84" s="4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3.5">
      <c r="A85" s="5"/>
      <c r="B85" s="5"/>
      <c r="C85" s="5"/>
      <c r="D85" s="5"/>
      <c r="E85" s="5"/>
      <c r="F85" s="5"/>
      <c r="G85" s="41"/>
      <c r="H85" s="41"/>
      <c r="I85" s="41"/>
      <c r="J85" s="4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3.5">
      <c r="A86" s="5"/>
      <c r="B86" s="5"/>
      <c r="C86" s="5"/>
      <c r="D86" s="5"/>
      <c r="E86" s="5"/>
      <c r="F86" s="5"/>
      <c r="G86" s="41"/>
      <c r="H86" s="41"/>
      <c r="I86" s="41"/>
      <c r="J86" s="4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5">
      <c r="A87" s="5"/>
      <c r="B87" s="5"/>
      <c r="C87" s="5"/>
      <c r="D87" s="5"/>
      <c r="E87" s="5"/>
      <c r="F87" s="5"/>
      <c r="G87" s="41"/>
      <c r="H87" s="41"/>
      <c r="I87" s="41"/>
      <c r="J87" s="4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3.5">
      <c r="A88" s="5"/>
      <c r="B88" s="5"/>
      <c r="C88" s="5"/>
      <c r="D88" s="5"/>
      <c r="E88" s="5"/>
      <c r="F88" s="5"/>
      <c r="G88" s="41"/>
      <c r="H88" s="41"/>
      <c r="I88" s="41"/>
      <c r="J88" s="4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3.5">
      <c r="A89" s="5"/>
      <c r="B89" s="5"/>
      <c r="C89" s="5"/>
      <c r="D89" s="5"/>
      <c r="E89" s="5"/>
      <c r="F89" s="5"/>
      <c r="G89" s="41"/>
      <c r="H89" s="41"/>
      <c r="I89" s="41"/>
      <c r="J89" s="4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3.5">
      <c r="A90" s="5"/>
      <c r="B90" s="5"/>
      <c r="C90" s="5"/>
      <c r="D90" s="5"/>
      <c r="E90" s="5"/>
      <c r="F90" s="5"/>
      <c r="G90" s="41"/>
      <c r="H90" s="41"/>
      <c r="I90" s="41"/>
      <c r="J90" s="4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3.5">
      <c r="A91" s="5"/>
      <c r="B91" s="5"/>
      <c r="C91" s="5"/>
      <c r="D91" s="5"/>
      <c r="E91" s="5"/>
      <c r="F91" s="5"/>
      <c r="G91" s="41"/>
      <c r="H91" s="41"/>
      <c r="I91" s="41"/>
      <c r="J91" s="4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3.5">
      <c r="A92" s="5"/>
      <c r="B92" s="5"/>
      <c r="C92" s="5"/>
      <c r="D92" s="5"/>
      <c r="E92" s="5"/>
      <c r="F92" s="5"/>
      <c r="G92" s="41"/>
      <c r="H92" s="41"/>
      <c r="I92" s="41"/>
      <c r="J92" s="4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3.5">
      <c r="A93" s="5"/>
      <c r="B93" s="5"/>
      <c r="C93" s="5"/>
      <c r="D93" s="5"/>
      <c r="E93" s="5"/>
      <c r="F93" s="5"/>
      <c r="G93" s="41"/>
      <c r="H93" s="41"/>
      <c r="I93" s="41"/>
      <c r="J93" s="4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3.5">
      <c r="A94" s="5"/>
      <c r="B94" s="5"/>
      <c r="C94" s="5"/>
      <c r="D94" s="5"/>
      <c r="E94" s="5"/>
      <c r="F94" s="5"/>
      <c r="G94" s="41"/>
      <c r="H94" s="41"/>
      <c r="I94" s="41"/>
      <c r="J94" s="4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3.5">
      <c r="A95" s="5"/>
      <c r="B95" s="5"/>
      <c r="C95" s="5"/>
      <c r="D95" s="5"/>
      <c r="E95" s="5"/>
      <c r="F95" s="5"/>
      <c r="G95" s="41"/>
      <c r="H95" s="41"/>
      <c r="I95" s="41"/>
      <c r="J95" s="41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3.5">
      <c r="A96" s="5"/>
      <c r="B96" s="5"/>
      <c r="C96" s="5"/>
      <c r="D96" s="5"/>
      <c r="E96" s="5"/>
      <c r="F96" s="5"/>
      <c r="G96" s="41"/>
      <c r="H96" s="41"/>
      <c r="I96" s="41"/>
      <c r="J96" s="41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3.5">
      <c r="A97" s="5"/>
      <c r="B97" s="5"/>
      <c r="C97" s="5"/>
      <c r="D97" s="5"/>
      <c r="E97" s="5"/>
      <c r="F97" s="5"/>
      <c r="G97" s="41"/>
      <c r="H97" s="41"/>
      <c r="I97" s="41"/>
      <c r="J97" s="41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3.5">
      <c r="A98" s="5"/>
      <c r="B98" s="5"/>
      <c r="C98" s="5"/>
      <c r="D98" s="5"/>
      <c r="E98" s="5"/>
      <c r="F98" s="5"/>
      <c r="G98" s="41"/>
      <c r="H98" s="41"/>
      <c r="I98" s="41"/>
      <c r="J98" s="41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3.5">
      <c r="A99" s="5"/>
      <c r="B99" s="5"/>
      <c r="C99" s="5"/>
      <c r="D99" s="5"/>
      <c r="E99" s="5"/>
      <c r="F99" s="5"/>
      <c r="G99" s="41"/>
      <c r="H99" s="41"/>
      <c r="I99" s="41"/>
      <c r="J99" s="41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3.5">
      <c r="A100" s="5"/>
      <c r="B100" s="5"/>
      <c r="C100" s="5"/>
      <c r="D100" s="5"/>
      <c r="E100" s="5"/>
      <c r="F100" s="5"/>
      <c r="G100" s="41"/>
      <c r="H100" s="41"/>
      <c r="I100" s="41"/>
      <c r="J100" s="41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3.5">
      <c r="A101" s="5"/>
      <c r="B101" s="5"/>
      <c r="C101" s="5"/>
      <c r="D101" s="5"/>
      <c r="E101" s="5"/>
      <c r="F101" s="5"/>
      <c r="G101" s="41"/>
      <c r="H101" s="41"/>
      <c r="I101" s="41"/>
      <c r="J101" s="4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3.5">
      <c r="A102" s="5"/>
      <c r="B102" s="5"/>
      <c r="C102" s="5"/>
      <c r="D102" s="5"/>
      <c r="E102" s="5"/>
      <c r="F102" s="5"/>
      <c r="G102" s="41"/>
      <c r="H102" s="41"/>
      <c r="I102" s="41"/>
      <c r="J102" s="41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3.5">
      <c r="A103" s="5"/>
      <c r="B103" s="5"/>
      <c r="C103" s="5"/>
      <c r="D103" s="5"/>
      <c r="E103" s="5"/>
      <c r="F103" s="5"/>
      <c r="G103" s="41"/>
      <c r="H103" s="41"/>
      <c r="I103" s="41"/>
      <c r="J103" s="4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3.5">
      <c r="A104" s="5"/>
      <c r="B104" s="5"/>
      <c r="C104" s="5"/>
      <c r="D104" s="5"/>
      <c r="E104" s="5"/>
      <c r="F104" s="5"/>
      <c r="G104" s="41"/>
      <c r="H104" s="41"/>
      <c r="I104" s="41"/>
      <c r="J104" s="41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3.5">
      <c r="A105" s="5"/>
      <c r="B105" s="5"/>
      <c r="C105" s="5"/>
      <c r="D105" s="5"/>
      <c r="E105" s="5"/>
      <c r="F105" s="5"/>
      <c r="G105" s="41"/>
      <c r="H105" s="41"/>
      <c r="I105" s="41"/>
      <c r="J105" s="4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3.5">
      <c r="A106" s="5"/>
      <c r="B106" s="5"/>
      <c r="C106" s="5"/>
      <c r="D106" s="5"/>
      <c r="E106" s="5"/>
      <c r="F106" s="5"/>
      <c r="G106" s="41"/>
      <c r="H106" s="41"/>
      <c r="I106" s="41"/>
      <c r="J106" s="4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3.5">
      <c r="A107" s="5"/>
      <c r="B107" s="5"/>
      <c r="C107" s="5"/>
      <c r="D107" s="5"/>
      <c r="E107" s="5"/>
      <c r="F107" s="5"/>
      <c r="G107" s="41"/>
      <c r="H107" s="41"/>
      <c r="I107" s="41"/>
      <c r="J107" s="41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3.5">
      <c r="A108" s="5"/>
      <c r="B108" s="5"/>
      <c r="C108" s="5"/>
      <c r="D108" s="5"/>
      <c r="E108" s="5"/>
      <c r="F108" s="5"/>
      <c r="G108" s="41"/>
      <c r="H108" s="41"/>
      <c r="I108" s="41"/>
      <c r="J108" s="4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3.5">
      <c r="A109" s="5"/>
      <c r="B109" s="5"/>
      <c r="C109" s="5"/>
      <c r="D109" s="5"/>
      <c r="E109" s="5"/>
      <c r="F109" s="5"/>
      <c r="G109" s="41"/>
      <c r="H109" s="41"/>
      <c r="I109" s="41"/>
      <c r="J109" s="41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3.5">
      <c r="A110" s="5"/>
      <c r="B110" s="5"/>
      <c r="C110" s="5"/>
      <c r="D110" s="5"/>
      <c r="E110" s="5"/>
      <c r="F110" s="5"/>
      <c r="G110" s="41"/>
      <c r="H110" s="41"/>
      <c r="I110" s="41"/>
      <c r="J110" s="4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3.5">
      <c r="A111" s="5"/>
      <c r="B111" s="5"/>
      <c r="C111" s="5"/>
      <c r="D111" s="5"/>
      <c r="E111" s="5"/>
      <c r="F111" s="5"/>
      <c r="G111" s="41"/>
      <c r="H111" s="41"/>
      <c r="I111" s="41"/>
      <c r="J111" s="4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3.5">
      <c r="A112" s="5"/>
      <c r="B112" s="5"/>
      <c r="C112" s="5"/>
      <c r="D112" s="5"/>
      <c r="E112" s="5"/>
      <c r="F112" s="5"/>
      <c r="G112" s="41"/>
      <c r="H112" s="41"/>
      <c r="I112" s="41"/>
      <c r="J112" s="41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3.5">
      <c r="A113" s="5"/>
      <c r="B113" s="5"/>
      <c r="C113" s="5"/>
      <c r="D113" s="5"/>
      <c r="E113" s="5"/>
      <c r="F113" s="5"/>
      <c r="G113" s="41"/>
      <c r="H113" s="41"/>
      <c r="I113" s="41"/>
      <c r="J113" s="41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3.5">
      <c r="A114" s="5"/>
      <c r="B114" s="5"/>
      <c r="C114" s="5"/>
      <c r="D114" s="5"/>
      <c r="E114" s="5"/>
      <c r="F114" s="5"/>
      <c r="G114" s="41"/>
      <c r="H114" s="41"/>
      <c r="I114" s="41"/>
      <c r="J114" s="41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3.5">
      <c r="A115" s="5"/>
      <c r="B115" s="5"/>
      <c r="C115" s="5"/>
      <c r="D115" s="5"/>
      <c r="E115" s="5"/>
      <c r="F115" s="5"/>
      <c r="G115" s="41"/>
      <c r="H115" s="41"/>
      <c r="I115" s="41"/>
      <c r="J115" s="41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3.5">
      <c r="A116" s="5"/>
      <c r="B116" s="5"/>
      <c r="C116" s="5"/>
      <c r="D116" s="5"/>
      <c r="E116" s="5"/>
      <c r="F116" s="5"/>
      <c r="G116" s="41"/>
      <c r="H116" s="41"/>
      <c r="I116" s="41"/>
      <c r="J116" s="41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3.5">
      <c r="A117" s="5"/>
      <c r="B117" s="5"/>
      <c r="C117" s="5"/>
      <c r="D117" s="5"/>
      <c r="E117" s="5"/>
      <c r="F117" s="5"/>
      <c r="G117" s="41"/>
      <c r="H117" s="41"/>
      <c r="I117" s="41"/>
      <c r="J117" s="41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3.5">
      <c r="A118" s="5"/>
      <c r="B118" s="5"/>
      <c r="C118" s="5"/>
      <c r="D118" s="5"/>
      <c r="E118" s="5"/>
      <c r="F118" s="5"/>
      <c r="G118" s="41"/>
      <c r="H118" s="41"/>
      <c r="I118" s="41"/>
      <c r="J118" s="41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3.5">
      <c r="A119" s="5"/>
      <c r="B119" s="5"/>
      <c r="C119" s="5"/>
      <c r="D119" s="5"/>
      <c r="E119" s="5"/>
      <c r="F119" s="5"/>
      <c r="G119" s="41"/>
      <c r="H119" s="41"/>
      <c r="I119" s="41"/>
      <c r="J119" s="41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3.5">
      <c r="A120" s="5"/>
      <c r="B120" s="5"/>
      <c r="C120" s="5"/>
      <c r="D120" s="5"/>
      <c r="E120" s="5"/>
      <c r="F120" s="5"/>
      <c r="G120" s="41"/>
      <c r="H120" s="41"/>
      <c r="I120" s="41"/>
      <c r="J120" s="41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3.5">
      <c r="A121" s="5"/>
      <c r="B121" s="5"/>
      <c r="C121" s="5"/>
      <c r="D121" s="5"/>
      <c r="E121" s="5"/>
      <c r="F121" s="5"/>
      <c r="G121" s="41"/>
      <c r="H121" s="41"/>
      <c r="I121" s="41"/>
      <c r="J121" s="4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3.5">
      <c r="A122" s="5"/>
      <c r="B122" s="5"/>
      <c r="C122" s="5"/>
      <c r="D122" s="5"/>
      <c r="E122" s="5"/>
      <c r="F122" s="5"/>
      <c r="G122" s="41"/>
      <c r="H122" s="41"/>
      <c r="I122" s="41"/>
      <c r="J122" s="4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3.5">
      <c r="A123" s="5"/>
      <c r="B123" s="5"/>
      <c r="C123" s="5"/>
      <c r="D123" s="5"/>
      <c r="E123" s="5"/>
      <c r="F123" s="5"/>
      <c r="G123" s="41"/>
      <c r="H123" s="41"/>
      <c r="I123" s="41"/>
      <c r="J123" s="41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3.5">
      <c r="A124" s="5"/>
      <c r="B124" s="5"/>
      <c r="C124" s="5"/>
      <c r="D124" s="5"/>
      <c r="E124" s="5"/>
      <c r="F124" s="5"/>
      <c r="G124" s="41"/>
      <c r="H124" s="41"/>
      <c r="I124" s="41"/>
      <c r="J124" s="41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3.5">
      <c r="A125" s="5"/>
      <c r="B125" s="5"/>
      <c r="C125" s="5"/>
      <c r="D125" s="5"/>
      <c r="E125" s="5"/>
      <c r="F125" s="5"/>
      <c r="G125" s="41"/>
      <c r="H125" s="41"/>
      <c r="I125" s="41"/>
      <c r="J125" s="4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3.5">
      <c r="A126" s="5"/>
      <c r="B126" s="5"/>
      <c r="C126" s="5"/>
      <c r="D126" s="5"/>
      <c r="E126" s="5"/>
      <c r="F126" s="5"/>
      <c r="G126" s="41"/>
      <c r="H126" s="41"/>
      <c r="I126" s="41"/>
      <c r="J126" s="41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11" ht="13.5">
      <c r="A127" s="5"/>
      <c r="B127" s="5"/>
      <c r="C127" s="5"/>
      <c r="D127" s="5"/>
      <c r="E127" s="5"/>
      <c r="F127" s="5"/>
      <c r="G127" s="41"/>
      <c r="H127" s="41"/>
      <c r="I127" s="41"/>
      <c r="J127" s="41"/>
      <c r="K127" s="5"/>
    </row>
    <row r="128" spans="1:11" ht="13.5">
      <c r="A128" s="5"/>
      <c r="B128" s="5"/>
      <c r="C128" s="5"/>
      <c r="D128" s="5"/>
      <c r="E128" s="5"/>
      <c r="F128" s="5"/>
      <c r="G128" s="41"/>
      <c r="H128" s="41"/>
      <c r="I128" s="41"/>
      <c r="J128" s="41"/>
      <c r="K128" s="5"/>
    </row>
    <row r="129" spans="1:11" ht="13.5">
      <c r="A129" s="5"/>
      <c r="B129" s="5"/>
      <c r="C129" s="5"/>
      <c r="D129" s="5"/>
      <c r="E129" s="5"/>
      <c r="F129" s="5"/>
      <c r="G129" s="41"/>
      <c r="H129" s="41"/>
      <c r="I129" s="41"/>
      <c r="J129" s="41"/>
      <c r="K129" s="5"/>
    </row>
    <row r="130" spans="1:11" ht="13.5">
      <c r="A130" s="5"/>
      <c r="B130" s="5"/>
      <c r="C130" s="5"/>
      <c r="D130" s="5"/>
      <c r="E130" s="5"/>
      <c r="F130" s="5"/>
      <c r="G130" s="41"/>
      <c r="H130" s="41"/>
      <c r="I130" s="41"/>
      <c r="J130" s="41"/>
      <c r="K130" s="5"/>
    </row>
    <row r="131" spans="1:11" ht="13.5">
      <c r="A131" s="5"/>
      <c r="B131" s="5"/>
      <c r="C131" s="5"/>
      <c r="D131" s="5"/>
      <c r="E131" s="5"/>
      <c r="F131" s="5"/>
      <c r="G131" s="41"/>
      <c r="H131" s="41"/>
      <c r="I131" s="41"/>
      <c r="J131" s="41"/>
      <c r="K131" s="5"/>
    </row>
    <row r="132" spans="1:11" ht="13.5">
      <c r="A132" s="5"/>
      <c r="B132" s="5"/>
      <c r="C132" s="5"/>
      <c r="D132" s="5"/>
      <c r="E132" s="5"/>
      <c r="F132" s="5"/>
      <c r="G132" s="41"/>
      <c r="H132" s="41"/>
      <c r="I132" s="41"/>
      <c r="J132" s="41"/>
      <c r="K132" s="5"/>
    </row>
  </sheetData>
  <mergeCells count="1">
    <mergeCell ref="A1:B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" sqref="D1"/>
    </sheetView>
  </sheetViews>
  <sheetFormatPr defaultColWidth="8.796875" defaultRowHeight="14.25"/>
  <cols>
    <col min="1" max="1" width="3.69921875" style="0" customWidth="1"/>
    <col min="2" max="2" width="6.69921875" style="0" customWidth="1"/>
    <col min="3" max="3" width="22" style="0" customWidth="1"/>
    <col min="4" max="4" width="12.8984375" style="0" customWidth="1"/>
    <col min="5" max="5" width="17.69921875" style="0" customWidth="1"/>
    <col min="6" max="6" width="11.5" style="0" customWidth="1"/>
    <col min="7" max="7" width="11.59765625" style="0" customWidth="1"/>
    <col min="8" max="8" width="11.5" style="0" customWidth="1"/>
  </cols>
  <sheetData>
    <row r="1" spans="1:10" ht="13.5">
      <c r="A1" s="11"/>
      <c r="B1" s="42"/>
      <c r="C1" s="42"/>
      <c r="D1" s="42"/>
      <c r="E1" s="42"/>
      <c r="F1" s="43"/>
      <c r="G1" s="43"/>
      <c r="H1" s="43"/>
      <c r="I1" s="43"/>
      <c r="J1" s="14"/>
    </row>
    <row r="2" spans="1:10" ht="15">
      <c r="A2" s="15"/>
      <c r="B2" s="44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7" t="s">
        <v>9</v>
      </c>
      <c r="J2" s="20"/>
    </row>
    <row r="3" spans="1:10" ht="13.5">
      <c r="A3" s="15"/>
      <c r="B3" s="29"/>
      <c r="C3" s="29"/>
      <c r="D3" s="29"/>
      <c r="E3" s="29"/>
      <c r="F3" s="30"/>
      <c r="G3" s="30"/>
      <c r="H3" s="30"/>
      <c r="I3" s="30"/>
      <c r="J3" s="20"/>
    </row>
    <row r="4" spans="1:10" ht="13.5">
      <c r="A4" s="15"/>
      <c r="B4" s="48" t="s">
        <v>10</v>
      </c>
      <c r="C4" s="48" t="s">
        <v>39</v>
      </c>
      <c r="D4" s="48" t="s">
        <v>12</v>
      </c>
      <c r="E4" s="48" t="s">
        <v>16</v>
      </c>
      <c r="F4" s="49">
        <v>933.399602385686</v>
      </c>
      <c r="G4" s="49">
        <v>1000</v>
      </c>
      <c r="H4" s="49"/>
      <c r="I4" s="49">
        <f aca="true" t="shared" si="0" ref="I4:I23">SUM(F4:H4)</f>
        <v>1933.399602385686</v>
      </c>
      <c r="J4" s="20"/>
    </row>
    <row r="5" spans="1:10" ht="13.5">
      <c r="A5" s="15"/>
      <c r="B5" s="48" t="s">
        <v>14</v>
      </c>
      <c r="C5" s="48" t="s">
        <v>15</v>
      </c>
      <c r="D5" s="48" t="s">
        <v>12</v>
      </c>
      <c r="E5" s="48" t="s">
        <v>16</v>
      </c>
      <c r="F5" s="49">
        <v>761.5571776155717</v>
      </c>
      <c r="G5" s="49">
        <v>837.68</v>
      </c>
      <c r="H5" s="49"/>
      <c r="I5" s="49">
        <f t="shared" si="0"/>
        <v>1599.2371776155717</v>
      </c>
      <c r="J5" s="20"/>
    </row>
    <row r="6" spans="1:10" ht="13.5">
      <c r="A6" s="15"/>
      <c r="B6" s="48" t="s">
        <v>17</v>
      </c>
      <c r="C6" s="48" t="s">
        <v>11</v>
      </c>
      <c r="D6" s="48" t="s">
        <v>12</v>
      </c>
      <c r="E6" s="48" t="s">
        <v>57</v>
      </c>
      <c r="F6" s="49">
        <v>808.7855297157623</v>
      </c>
      <c r="G6" s="49">
        <v>765.57</v>
      </c>
      <c r="H6" s="49"/>
      <c r="I6" s="49">
        <f t="shared" si="0"/>
        <v>1574.3555297157623</v>
      </c>
      <c r="J6" s="20"/>
    </row>
    <row r="7" spans="1:10" ht="13.5">
      <c r="A7" s="15"/>
      <c r="B7" s="48" t="s">
        <v>21</v>
      </c>
      <c r="C7" s="48" t="s">
        <v>58</v>
      </c>
      <c r="D7" s="48" t="s">
        <v>12</v>
      </c>
      <c r="E7" s="48" t="s">
        <v>57</v>
      </c>
      <c r="F7" s="49">
        <v>783.1526271893246</v>
      </c>
      <c r="G7" s="49">
        <v>778.4</v>
      </c>
      <c r="H7" s="49"/>
      <c r="I7" s="49">
        <f t="shared" si="0"/>
        <v>1561.5526271893245</v>
      </c>
      <c r="J7" s="20"/>
    </row>
    <row r="8" spans="1:10" ht="13.5">
      <c r="A8" s="15"/>
      <c r="B8" s="48" t="s">
        <v>24</v>
      </c>
      <c r="C8" s="48" t="s">
        <v>45</v>
      </c>
      <c r="D8" s="48" t="s">
        <v>12</v>
      </c>
      <c r="E8" s="48" t="s">
        <v>35</v>
      </c>
      <c r="F8" s="49">
        <v>618.9848384970336</v>
      </c>
      <c r="G8" s="49">
        <v>665.61</v>
      </c>
      <c r="H8" s="49"/>
      <c r="I8" s="49">
        <f t="shared" si="0"/>
        <v>1284.5948384970336</v>
      </c>
      <c r="J8" s="20"/>
    </row>
    <row r="9" spans="1:10" ht="13.5">
      <c r="A9" s="15"/>
      <c r="B9" s="48" t="s">
        <v>27</v>
      </c>
      <c r="C9" s="48" t="s">
        <v>34</v>
      </c>
      <c r="D9" s="48" t="s">
        <v>12</v>
      </c>
      <c r="E9" s="48" t="s">
        <v>35</v>
      </c>
      <c r="F9" s="49">
        <v>563.2873425314936</v>
      </c>
      <c r="G9" s="49">
        <v>643.08</v>
      </c>
      <c r="H9" s="49"/>
      <c r="I9" s="49">
        <f t="shared" si="0"/>
        <v>1206.3673425314937</v>
      </c>
      <c r="J9" s="20"/>
    </row>
    <row r="10" spans="1:10" ht="13.5">
      <c r="A10" s="15"/>
      <c r="B10" s="48" t="s">
        <v>31</v>
      </c>
      <c r="C10" s="48" t="s">
        <v>18</v>
      </c>
      <c r="D10" s="48" t="s">
        <v>19</v>
      </c>
      <c r="E10" s="48" t="s">
        <v>20</v>
      </c>
      <c r="F10" s="49">
        <v>537.4928448769318</v>
      </c>
      <c r="G10" s="49">
        <v>614.71</v>
      </c>
      <c r="H10" s="49"/>
      <c r="I10" s="49">
        <f t="shared" si="0"/>
        <v>1152.202844876932</v>
      </c>
      <c r="J10" s="20"/>
    </row>
    <row r="11" spans="1:10" ht="13.5">
      <c r="A11" s="15"/>
      <c r="B11" s="48" t="s">
        <v>33</v>
      </c>
      <c r="C11" s="48" t="s">
        <v>59</v>
      </c>
      <c r="D11" s="48" t="s">
        <v>60</v>
      </c>
      <c r="E11" s="48" t="s">
        <v>61</v>
      </c>
      <c r="F11" s="49">
        <v>1000</v>
      </c>
      <c r="G11" s="49"/>
      <c r="H11" s="49"/>
      <c r="I11" s="49">
        <f t="shared" si="0"/>
        <v>1000</v>
      </c>
      <c r="J11" s="20"/>
    </row>
    <row r="12" spans="1:10" ht="13.5">
      <c r="A12" s="15"/>
      <c r="B12" s="48" t="s">
        <v>36</v>
      </c>
      <c r="C12" s="48" t="s">
        <v>25</v>
      </c>
      <c r="D12" s="48" t="s">
        <v>26</v>
      </c>
      <c r="E12" s="48" t="s">
        <v>16</v>
      </c>
      <c r="F12" s="49">
        <v>735.317149569303</v>
      </c>
      <c r="G12" s="49"/>
      <c r="H12" s="49"/>
      <c r="I12" s="49">
        <f t="shared" si="0"/>
        <v>735.317149569303</v>
      </c>
      <c r="J12" s="20"/>
    </row>
    <row r="13" spans="1:10" ht="13.5">
      <c r="A13" s="15"/>
      <c r="B13" s="48" t="s">
        <v>38</v>
      </c>
      <c r="C13" s="48" t="s">
        <v>62</v>
      </c>
      <c r="D13" s="48" t="s">
        <v>23</v>
      </c>
      <c r="E13" s="48" t="s">
        <v>63</v>
      </c>
      <c r="F13" s="49">
        <v>734.7417840375587</v>
      </c>
      <c r="G13" s="49"/>
      <c r="H13" s="49"/>
      <c r="I13" s="49">
        <f t="shared" si="0"/>
        <v>734.7417840375587</v>
      </c>
      <c r="J13" s="20"/>
    </row>
    <row r="14" spans="1:10" ht="13.5">
      <c r="A14" s="15"/>
      <c r="B14" s="48" t="s">
        <v>40</v>
      </c>
      <c r="C14" s="48" t="s">
        <v>64</v>
      </c>
      <c r="D14" s="48"/>
      <c r="E14" s="48"/>
      <c r="F14" s="49">
        <v>719.5402298850576</v>
      </c>
      <c r="G14" s="49"/>
      <c r="H14" s="49"/>
      <c r="I14" s="49">
        <f t="shared" si="0"/>
        <v>719.5402298850576</v>
      </c>
      <c r="J14" s="20"/>
    </row>
    <row r="15" spans="1:10" ht="13.5">
      <c r="A15" s="15"/>
      <c r="B15" s="48" t="s">
        <v>42</v>
      </c>
      <c r="C15" s="48" t="s">
        <v>32</v>
      </c>
      <c r="D15" s="48" t="s">
        <v>12</v>
      </c>
      <c r="E15" s="48" t="s">
        <v>16</v>
      </c>
      <c r="F15" s="49"/>
      <c r="G15" s="49">
        <v>712.1</v>
      </c>
      <c r="H15" s="49"/>
      <c r="I15" s="49">
        <f t="shared" si="0"/>
        <v>712.1</v>
      </c>
      <c r="J15" s="20"/>
    </row>
    <row r="16" spans="1:10" ht="13.5">
      <c r="A16" s="15"/>
      <c r="B16" s="48" t="s">
        <v>44</v>
      </c>
      <c r="C16" s="48" t="s">
        <v>22</v>
      </c>
      <c r="D16" s="48" t="s">
        <v>23</v>
      </c>
      <c r="E16" s="48" t="s">
        <v>16</v>
      </c>
      <c r="F16" s="49">
        <v>710.8251324753975</v>
      </c>
      <c r="G16" s="49"/>
      <c r="H16" s="49"/>
      <c r="I16" s="49">
        <f t="shared" si="0"/>
        <v>710.8251324753975</v>
      </c>
      <c r="J16" s="20"/>
    </row>
    <row r="17" spans="1:10" ht="13.5">
      <c r="A17" s="15"/>
      <c r="B17" s="48" t="s">
        <v>46</v>
      </c>
      <c r="C17" s="48" t="s">
        <v>28</v>
      </c>
      <c r="D17" s="48" t="s">
        <v>29</v>
      </c>
      <c r="E17" s="48" t="s">
        <v>30</v>
      </c>
      <c r="F17" s="49"/>
      <c r="G17" s="49">
        <v>694.35</v>
      </c>
      <c r="H17" s="49"/>
      <c r="I17" s="49">
        <f t="shared" si="0"/>
        <v>694.35</v>
      </c>
      <c r="J17" s="20"/>
    </row>
    <row r="18" spans="1:10" ht="13.5">
      <c r="A18" s="15"/>
      <c r="B18" s="48" t="s">
        <v>48</v>
      </c>
      <c r="C18" s="48" t="s">
        <v>65</v>
      </c>
      <c r="D18" s="48"/>
      <c r="E18" s="48"/>
      <c r="F18" s="49">
        <v>668.3274021352313</v>
      </c>
      <c r="G18" s="49"/>
      <c r="H18" s="49"/>
      <c r="I18" s="49">
        <f t="shared" si="0"/>
        <v>668.3274021352313</v>
      </c>
      <c r="J18" s="20"/>
    </row>
    <row r="19" spans="1:10" ht="13.5">
      <c r="A19" s="15"/>
      <c r="B19" s="48" t="s">
        <v>50</v>
      </c>
      <c r="C19" s="48" t="s">
        <v>66</v>
      </c>
      <c r="D19" s="48"/>
      <c r="E19" s="48"/>
      <c r="F19" s="49">
        <v>643.1506849315068</v>
      </c>
      <c r="G19" s="49"/>
      <c r="H19" s="49"/>
      <c r="I19" s="49">
        <f t="shared" si="0"/>
        <v>643.1506849315068</v>
      </c>
      <c r="J19" s="20"/>
    </row>
    <row r="20" spans="1:10" ht="13.5">
      <c r="A20" s="15"/>
      <c r="B20" s="48" t="s">
        <v>51</v>
      </c>
      <c r="C20" s="48" t="s">
        <v>67</v>
      </c>
      <c r="D20" s="48" t="s">
        <v>12</v>
      </c>
      <c r="E20" s="48" t="s">
        <v>35</v>
      </c>
      <c r="F20" s="49">
        <v>611.7263843648209</v>
      </c>
      <c r="G20" s="49"/>
      <c r="H20" s="49"/>
      <c r="I20" s="49">
        <f t="shared" si="0"/>
        <v>611.7263843648209</v>
      </c>
      <c r="J20" s="20"/>
    </row>
    <row r="21" spans="1:10" ht="13.5">
      <c r="A21" s="15"/>
      <c r="B21" s="48" t="s">
        <v>52</v>
      </c>
      <c r="C21" s="48" t="s">
        <v>68</v>
      </c>
      <c r="D21" s="48"/>
      <c r="E21" s="48"/>
      <c r="F21" s="49">
        <v>530.8083663086489</v>
      </c>
      <c r="G21" s="49"/>
      <c r="H21" s="49"/>
      <c r="I21" s="49">
        <f t="shared" si="0"/>
        <v>530.8083663086489</v>
      </c>
      <c r="J21" s="20"/>
    </row>
    <row r="22" spans="1:10" ht="13.5">
      <c r="A22" s="15"/>
      <c r="B22" s="48" t="s">
        <v>53</v>
      </c>
      <c r="C22" s="48" t="s">
        <v>49</v>
      </c>
      <c r="D22" s="48"/>
      <c r="E22" s="48"/>
      <c r="F22" s="49">
        <v>517.0704845814978</v>
      </c>
      <c r="G22" s="49"/>
      <c r="H22" s="49"/>
      <c r="I22" s="49">
        <f t="shared" si="0"/>
        <v>517.0704845814978</v>
      </c>
      <c r="J22" s="20"/>
    </row>
    <row r="23" spans="1:10" ht="13.5">
      <c r="A23" s="15"/>
      <c r="B23" s="48" t="s">
        <v>54</v>
      </c>
      <c r="C23" s="48" t="s">
        <v>37</v>
      </c>
      <c r="D23" s="48" t="s">
        <v>12</v>
      </c>
      <c r="E23" s="48" t="s">
        <v>16</v>
      </c>
      <c r="F23" s="49"/>
      <c r="G23" s="49">
        <v>506.67</v>
      </c>
      <c r="H23" s="49"/>
      <c r="I23" s="49">
        <f t="shared" si="0"/>
        <v>506.67</v>
      </c>
      <c r="J23" s="20"/>
    </row>
  </sheetData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</dc:creator>
  <cp:keywords/>
  <dc:description/>
  <cp:lastModifiedBy>Agnieszka Wolska</cp:lastModifiedBy>
  <cp:lastPrinted>2009-09-13T14:53:12Z</cp:lastPrinted>
  <dcterms:created xsi:type="dcterms:W3CDTF">2009-07-02T06:11:04Z</dcterms:created>
  <dcterms:modified xsi:type="dcterms:W3CDTF">2009-11-29T13:14:06Z</dcterms:modified>
  <cp:category/>
  <cp:version/>
  <cp:contentType/>
  <cp:contentStatus/>
  <cp:revision>1</cp:revision>
</cp:coreProperties>
</file>