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0230" activeTab="0"/>
  </bookViews>
  <sheets>
    <sheet name="WYNIKI" sheetId="1" r:id="rId1"/>
    <sheet name="KATEGORIE" sheetId="2" r:id="rId2"/>
    <sheet name="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<sst xmlns="http://schemas.openxmlformats.org/spreadsheetml/2006/main" count="172" uniqueCount="97">
  <si>
    <t>K O L E J N O Ś Ć  N A  M E C I E</t>
  </si>
  <si>
    <t>Sędzia Główny</t>
  </si>
  <si>
    <t>Adam Maślanka</t>
  </si>
  <si>
    <t>Dyrektor Biegu</t>
  </si>
  <si>
    <t>Zenon Dziadura</t>
  </si>
  <si>
    <r>
      <t>XXXI</t>
    </r>
    <r>
      <rPr>
        <sz val="14"/>
        <rFont val="Arial CE"/>
        <family val="0"/>
      </rPr>
      <t xml:space="preserve">    Tarnobrzeski Bieg Siarkowca</t>
    </r>
  </si>
  <si>
    <t>Klasyfikacja generalna oraz w kategoriach wiekowych</t>
  </si>
  <si>
    <t>I.</t>
  </si>
  <si>
    <t>M-ce</t>
  </si>
  <si>
    <t>№</t>
  </si>
  <si>
    <t xml:space="preserve">  Imię  Nazwisko</t>
  </si>
  <si>
    <t xml:space="preserve">Klub miejscowość </t>
  </si>
  <si>
    <t>Czas</t>
  </si>
  <si>
    <t>Uwagi</t>
  </si>
  <si>
    <t>BOGDAN DZIUBA</t>
  </si>
  <si>
    <t>KKS VICTORIA STALOWA WOLA</t>
  </si>
  <si>
    <t>SIERGIEJ FISKOVICZ</t>
  </si>
  <si>
    <t>LKB RUDNIK</t>
  </si>
  <si>
    <t>ARTUR KERN</t>
  </si>
  <si>
    <t>UNIA HRUBIESZÓW</t>
  </si>
  <si>
    <t>IGOR ŻAWONOROK</t>
  </si>
  <si>
    <t>BIAŁORUŚ</t>
  </si>
  <si>
    <t>RAFAŁ CZARNECKI</t>
  </si>
  <si>
    <t>DAMIAN DZIEWIŃSKI</t>
  </si>
  <si>
    <t>SOKÓŁ SANOK</t>
  </si>
  <si>
    <t xml:space="preserve">II. </t>
  </si>
  <si>
    <t>LILIA FISKOVICZ</t>
  </si>
  <si>
    <t>MONIKA KAWA</t>
  </si>
  <si>
    <t>RZESZÓW</t>
  </si>
  <si>
    <t>DANUTA ZATORSKA</t>
  </si>
  <si>
    <t>MOTOHURT ROPCZYCE</t>
  </si>
  <si>
    <t>III</t>
  </si>
  <si>
    <t>M0</t>
  </si>
  <si>
    <r>
      <t xml:space="preserve">Od 16 do </t>
    </r>
    <r>
      <rPr>
        <b/>
        <sz val="10"/>
        <rFont val="Arial CE"/>
        <family val="0"/>
      </rPr>
      <t>19</t>
    </r>
    <r>
      <rPr>
        <sz val="10"/>
        <rFont val="Arial CE"/>
        <family val="0"/>
      </rPr>
      <t xml:space="preserve"> lat</t>
    </r>
  </si>
  <si>
    <t>KAMIL JASTRZĘBSKI</t>
  </si>
  <si>
    <t>SKB KRAŚNIK</t>
  </si>
  <si>
    <t>DAMIAN KĘPA</t>
  </si>
  <si>
    <t>DANIEL BOLEK</t>
  </si>
  <si>
    <t/>
  </si>
  <si>
    <r>
      <t>M</t>
    </r>
    <r>
      <rPr>
        <b/>
        <sz val="12"/>
        <rFont val="Arial CE"/>
        <family val="0"/>
      </rPr>
      <t>1</t>
    </r>
  </si>
  <si>
    <r>
      <t xml:space="preserve">od </t>
    </r>
    <r>
      <rPr>
        <b/>
        <sz val="10"/>
        <rFont val="Arial CE"/>
        <family val="0"/>
      </rPr>
      <t>20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29</t>
    </r>
    <r>
      <rPr>
        <sz val="10"/>
        <rFont val="Arial CE"/>
        <family val="0"/>
      </rPr>
      <t xml:space="preserve"> lat </t>
    </r>
  </si>
  <si>
    <t>NR</t>
  </si>
  <si>
    <t>MICHAŁ BIAŁY</t>
  </si>
  <si>
    <t>PAWEŁ SZABAT</t>
  </si>
  <si>
    <t>AZS KUL STALOWA WOLA</t>
  </si>
  <si>
    <t>NORBERT ŁOJEK</t>
  </si>
  <si>
    <r>
      <t>M</t>
    </r>
    <r>
      <rPr>
        <b/>
        <sz val="12"/>
        <rFont val="Arial CE"/>
        <family val="0"/>
      </rPr>
      <t>2</t>
    </r>
  </si>
  <si>
    <r>
      <t xml:space="preserve">od </t>
    </r>
    <r>
      <rPr>
        <b/>
        <sz val="10"/>
        <rFont val="Arial CE"/>
        <family val="0"/>
      </rPr>
      <t>30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39</t>
    </r>
    <r>
      <rPr>
        <sz val="10"/>
        <rFont val="Arial CE"/>
        <family val="0"/>
      </rPr>
      <t xml:space="preserve"> lat </t>
    </r>
  </si>
  <si>
    <t>PAWEŁ KUCIAK</t>
  </si>
  <si>
    <t>PIOTR RODZIK</t>
  </si>
  <si>
    <t>KKL KIELCE</t>
  </si>
  <si>
    <t>KAROL GRABDA</t>
  </si>
  <si>
    <r>
      <t>M</t>
    </r>
    <r>
      <rPr>
        <b/>
        <sz val="12"/>
        <rFont val="Arial CE"/>
        <family val="0"/>
      </rPr>
      <t>3</t>
    </r>
  </si>
  <si>
    <r>
      <t xml:space="preserve">od </t>
    </r>
    <r>
      <rPr>
        <b/>
        <sz val="10"/>
        <rFont val="Arial CE"/>
        <family val="0"/>
      </rPr>
      <t>40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49</t>
    </r>
    <r>
      <rPr>
        <sz val="10"/>
        <rFont val="Arial CE"/>
        <family val="0"/>
      </rPr>
      <t xml:space="preserve"> lat </t>
    </r>
  </si>
  <si>
    <t>STANISŁAW TERENTOWICZ</t>
  </si>
  <si>
    <t>KP AGRO NATURA NAŁĘCZÓW</t>
  </si>
  <si>
    <t>KRZYSZTOF SOBÓL</t>
  </si>
  <si>
    <t>JACEK GARBACIK</t>
  </si>
  <si>
    <t>REMET STALOWA WOLA</t>
  </si>
  <si>
    <r>
      <t>M</t>
    </r>
    <r>
      <rPr>
        <b/>
        <sz val="12"/>
        <rFont val="Arial CE"/>
        <family val="0"/>
      </rPr>
      <t>4</t>
    </r>
  </si>
  <si>
    <r>
      <t xml:space="preserve">od </t>
    </r>
    <r>
      <rPr>
        <b/>
        <sz val="10"/>
        <rFont val="Arial CE"/>
        <family val="0"/>
      </rPr>
      <t>50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59</t>
    </r>
    <r>
      <rPr>
        <sz val="10"/>
        <rFont val="Arial CE"/>
        <family val="0"/>
      </rPr>
      <t xml:space="preserve"> lat </t>
    </r>
  </si>
  <si>
    <t>KAZIMIERZ KAMOLA</t>
  </si>
  <si>
    <t>CHEMIK-PUŁAWY</t>
  </si>
  <si>
    <t>PIOTR BIAŁY</t>
  </si>
  <si>
    <t>ZBIGNIEW CIEŚLIK</t>
  </si>
  <si>
    <r>
      <t>M</t>
    </r>
    <r>
      <rPr>
        <b/>
        <sz val="12"/>
        <rFont val="Arial CE"/>
        <family val="0"/>
      </rPr>
      <t>5</t>
    </r>
  </si>
  <si>
    <r>
      <t xml:space="preserve">od </t>
    </r>
    <r>
      <rPr>
        <b/>
        <sz val="10"/>
        <rFont val="Arial CE"/>
        <family val="0"/>
      </rPr>
      <t>60</t>
    </r>
    <r>
      <rPr>
        <sz val="10"/>
        <rFont val="Arial CE"/>
        <family val="0"/>
      </rPr>
      <t xml:space="preserve"> do </t>
    </r>
    <r>
      <rPr>
        <b/>
        <sz val="10"/>
        <rFont val="Arial CE"/>
        <family val="0"/>
      </rPr>
      <t>69</t>
    </r>
    <r>
      <rPr>
        <sz val="10"/>
        <rFont val="Arial CE"/>
        <family val="0"/>
      </rPr>
      <t xml:space="preserve"> lat </t>
    </r>
  </si>
  <si>
    <t>ZBIGNIEW PAWŁOWSKI</t>
  </si>
  <si>
    <t>HENRYK SZYMKÓW</t>
  </si>
  <si>
    <t>AGROMA RZESZÓW</t>
  </si>
  <si>
    <t>EUGENIUSZ MYSZKA</t>
  </si>
  <si>
    <t>STALOWA WOLA</t>
  </si>
  <si>
    <r>
      <t>M</t>
    </r>
    <r>
      <rPr>
        <b/>
        <sz val="12"/>
        <rFont val="Arial CE"/>
        <family val="0"/>
      </rPr>
      <t>6</t>
    </r>
  </si>
  <si>
    <r>
      <t xml:space="preserve">Od </t>
    </r>
    <r>
      <rPr>
        <b/>
        <sz val="10"/>
        <rFont val="Arial CE"/>
        <family val="0"/>
      </rPr>
      <t>70</t>
    </r>
    <r>
      <rPr>
        <sz val="10"/>
        <rFont val="Arial CE"/>
        <family val="0"/>
      </rPr>
      <t xml:space="preserve"> lat wzwyż </t>
    </r>
  </si>
  <si>
    <t>HENRYK BRZOZOWSKI</t>
  </si>
  <si>
    <t>ZBIGNIEW PASZKIEWICZ</t>
  </si>
  <si>
    <t>IV</t>
  </si>
  <si>
    <r>
      <t xml:space="preserve">Kategorie </t>
    </r>
    <r>
      <rPr>
        <b/>
        <sz val="12"/>
        <rFont val="Arial CE"/>
        <family val="0"/>
      </rPr>
      <t>w</t>
    </r>
    <r>
      <rPr>
        <sz val="12"/>
        <rFont val="Arial CE"/>
        <family val="0"/>
      </rPr>
      <t xml:space="preserve">iekowe </t>
    </r>
    <r>
      <rPr>
        <b/>
        <sz val="12"/>
        <rFont val="Arial CE"/>
        <family val="0"/>
      </rPr>
      <t>kobiet</t>
    </r>
  </si>
  <si>
    <t>K1</t>
  </si>
  <si>
    <r>
      <t xml:space="preserve">Do 35 </t>
    </r>
    <r>
      <rPr>
        <sz val="10"/>
        <rFont val="Arial CE"/>
        <family val="0"/>
      </rPr>
      <t xml:space="preserve">lat </t>
    </r>
  </si>
  <si>
    <t>PATRYCJA MAŚLOCH</t>
  </si>
  <si>
    <t>SYLWIA SKUTA</t>
  </si>
  <si>
    <t>MAGDALENA FIGACZ</t>
  </si>
  <si>
    <t>UKS TOPÓR KLIMONTÓW</t>
  </si>
  <si>
    <t>K2</t>
  </si>
  <si>
    <r>
      <t>Powyżej 35</t>
    </r>
    <r>
      <rPr>
        <sz val="10"/>
        <rFont val="Arial CE"/>
        <family val="0"/>
      </rPr>
      <t xml:space="preserve"> lat</t>
    </r>
  </si>
  <si>
    <t>BARBARA PACZOS</t>
  </si>
  <si>
    <t>LKS MIELEC</t>
  </si>
  <si>
    <t>BEATA BIERNAT</t>
  </si>
  <si>
    <t>WITAR TARNOBRZEG</t>
  </si>
  <si>
    <t>Adam Maslanka</t>
  </si>
  <si>
    <t>DYREKTOR BIEGU</t>
  </si>
  <si>
    <t>SĘDZIA GŁÓWNY</t>
  </si>
  <si>
    <t>Kategorie wiekowe mężczyzn</t>
  </si>
  <si>
    <t xml:space="preserve"> Klasyfikacja Generalna Mężczyzn</t>
  </si>
  <si>
    <t>Klasyfikacja Generalna Kobiet</t>
  </si>
  <si>
    <t>XXXI TARNOBRZESKI BIEG SIARKOWCA                                                   dystans 10 km                                                                                     15.05.2011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</si>
</sst>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;@"/>
    <numFmt numFmtId="165" formatCode="[h]:mm:ss;@"/>
  </numFmts>
  <fonts count="15">
    <font>
      <sz val="10"/>
      <name val="Arial"/>
      <family val="0"/>
    </font>
    <font>
      <b/>
      <sz val="14"/>
      <name val="Arial CE"/>
      <family val="0"/>
    </font>
    <font>
      <sz val="12"/>
      <name val="Times New Roman"/>
      <family val="1"/>
    </font>
    <font>
      <b/>
      <sz val="10"/>
      <name val="Arial CE"/>
      <family val="0"/>
    </font>
    <font>
      <sz val="14"/>
      <name val="Arial CE"/>
      <family val="2"/>
    </font>
    <font>
      <b/>
      <sz val="14"/>
      <color indexed="10"/>
      <name val="Arial CE"/>
      <family val="0"/>
    </font>
    <font>
      <i/>
      <sz val="10"/>
      <name val="Arial"/>
      <family val="2"/>
    </font>
    <font>
      <sz val="8"/>
      <name val="Arial"/>
      <family val="0"/>
    </font>
    <font>
      <sz val="10"/>
      <name val="Arial CE"/>
      <family val="0"/>
    </font>
    <font>
      <sz val="16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12"/>
      <name val="Arial"/>
      <family val="0"/>
    </font>
    <font>
      <b/>
      <i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2" xfId="0" applyFont="1" applyBorder="1" applyAlignment="1">
      <alignment/>
    </xf>
    <xf numFmtId="0" fontId="13" fillId="0" borderId="3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2" borderId="1" xfId="0" applyFont="1" applyFill="1" applyBorder="1" applyAlignment="1">
      <alignment/>
    </xf>
    <xf numFmtId="0" fontId="8" fillId="0" borderId="1" xfId="0" applyFont="1" applyBorder="1" applyAlignment="1">
      <alignment/>
    </xf>
    <xf numFmtId="165" fontId="8" fillId="0" borderId="1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/>
    </xf>
    <xf numFmtId="0" fontId="8" fillId="2" borderId="9" xfId="0" applyFont="1" applyFill="1" applyBorder="1" applyAlignment="1">
      <alignment/>
    </xf>
    <xf numFmtId="0" fontId="8" fillId="0" borderId="9" xfId="0" applyFont="1" applyBorder="1" applyAlignment="1">
      <alignment/>
    </xf>
    <xf numFmtId="165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4" xfId="0" applyFont="1" applyFill="1" applyBorder="1" applyAlignment="1">
      <alignment/>
    </xf>
    <xf numFmtId="0" fontId="10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165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165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8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65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1-OTB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ks"/>
      <sheetName val="PUSTY"/>
      <sheetName val="Baza danych"/>
      <sheetName val="Zapisy"/>
      <sheetName val="Wyniki"/>
      <sheetName val="Druk1"/>
      <sheetName val="X"/>
      <sheetName val="Druk2"/>
      <sheetName val="Druk3"/>
      <sheetName val="Druk4"/>
    </sheetNames>
    <sheetDataSet>
      <sheetData sheetId="4">
        <row r="1">
          <cell r="A1" t="str">
            <v>LK</v>
          </cell>
          <cell r="B1" t="str">
            <v>NR</v>
          </cell>
          <cell r="C1" t="str">
            <v>CZAS</v>
          </cell>
          <cell r="D1" t="str">
            <v>NAZWISKO</v>
          </cell>
          <cell r="E1" t="str">
            <v>IMIĘ</v>
          </cell>
          <cell r="G1" t="str">
            <v>ROK</v>
          </cell>
          <cell r="H1" t="str">
            <v>KLUB</v>
          </cell>
          <cell r="I1" t="str">
            <v>KAT</v>
          </cell>
        </row>
        <row r="2">
          <cell r="A2">
            <v>1</v>
          </cell>
          <cell r="B2">
            <v>60</v>
          </cell>
          <cell r="C2">
            <v>0.022407407407407407</v>
          </cell>
          <cell r="D2" t="str">
            <v>DZIUBA</v>
          </cell>
          <cell r="E2" t="str">
            <v>BOGDAN</v>
          </cell>
          <cell r="G2">
            <v>1974</v>
          </cell>
          <cell r="H2" t="str">
            <v>KKS VICTORIA STALOWA WOLA</v>
          </cell>
          <cell r="I2" t="str">
            <v>M2</v>
          </cell>
        </row>
        <row r="3">
          <cell r="A3">
            <v>2</v>
          </cell>
          <cell r="B3">
            <v>27</v>
          </cell>
          <cell r="C3">
            <v>0.022430555555555554</v>
          </cell>
          <cell r="D3" t="str">
            <v>FISKOVICZ</v>
          </cell>
          <cell r="E3" t="str">
            <v>SIERGIEJ</v>
          </cell>
          <cell r="G3">
            <v>1980</v>
          </cell>
          <cell r="H3" t="str">
            <v>LKB RUDNIK</v>
          </cell>
          <cell r="I3" t="str">
            <v>M2</v>
          </cell>
        </row>
        <row r="4">
          <cell r="A4">
            <v>3</v>
          </cell>
          <cell r="B4">
            <v>34</v>
          </cell>
          <cell r="C4">
            <v>0.022511574074074073</v>
          </cell>
          <cell r="D4" t="str">
            <v>KERN</v>
          </cell>
          <cell r="E4" t="str">
            <v>ARTUR</v>
          </cell>
          <cell r="G4">
            <v>1980</v>
          </cell>
          <cell r="H4" t="str">
            <v>UNIA HRUBIESZÓW</v>
          </cell>
          <cell r="I4" t="str">
            <v>M2</v>
          </cell>
        </row>
        <row r="5">
          <cell r="A5">
            <v>4</v>
          </cell>
          <cell r="B5">
            <v>26</v>
          </cell>
          <cell r="C5">
            <v>0.022546296296296297</v>
          </cell>
          <cell r="D5" t="str">
            <v>ŻAWONOROK</v>
          </cell>
          <cell r="E5" t="str">
            <v>IGOR</v>
          </cell>
          <cell r="G5">
            <v>1977</v>
          </cell>
          <cell r="H5" t="str">
            <v>BIAŁORUŚ</v>
          </cell>
          <cell r="I5" t="str">
            <v>M2</v>
          </cell>
        </row>
        <row r="6">
          <cell r="A6">
            <v>5</v>
          </cell>
          <cell r="B6">
            <v>66</v>
          </cell>
          <cell r="C6">
            <v>0.022685185185185183</v>
          </cell>
          <cell r="D6" t="str">
            <v>CZARNECKI</v>
          </cell>
          <cell r="E6" t="str">
            <v>RAFAŁ</v>
          </cell>
          <cell r="G6">
            <v>1979</v>
          </cell>
          <cell r="H6" t="str">
            <v>LKB RUDNIK</v>
          </cell>
          <cell r="I6" t="str">
            <v>M2</v>
          </cell>
        </row>
        <row r="7">
          <cell r="A7">
            <v>6</v>
          </cell>
          <cell r="B7">
            <v>40</v>
          </cell>
          <cell r="C7">
            <v>0.022754629629629628</v>
          </cell>
          <cell r="D7" t="str">
            <v>DZIEWIŃSKI</v>
          </cell>
          <cell r="E7" t="str">
            <v>DAMIAN</v>
          </cell>
          <cell r="G7">
            <v>1981</v>
          </cell>
          <cell r="H7" t="str">
            <v>SOKÓŁ SANOK</v>
          </cell>
          <cell r="I7" t="str">
            <v>M2</v>
          </cell>
        </row>
        <row r="8">
          <cell r="A8">
            <v>7</v>
          </cell>
          <cell r="B8">
            <v>21</v>
          </cell>
          <cell r="C8">
            <v>0.022789351851851852</v>
          </cell>
          <cell r="D8" t="str">
            <v>JASTRZĘBSKI</v>
          </cell>
          <cell r="E8" t="str">
            <v>KAMIL</v>
          </cell>
          <cell r="G8">
            <v>1992</v>
          </cell>
          <cell r="H8" t="str">
            <v>SKB KRAŚNIK</v>
          </cell>
          <cell r="I8" t="str">
            <v>M0</v>
          </cell>
        </row>
        <row r="9">
          <cell r="A9">
            <v>8</v>
          </cell>
          <cell r="B9">
            <v>20</v>
          </cell>
          <cell r="C9">
            <v>0.02335648148148148</v>
          </cell>
          <cell r="D9" t="str">
            <v>BIAŁY</v>
          </cell>
          <cell r="E9" t="str">
            <v>MICHAŁ</v>
          </cell>
          <cell r="G9">
            <v>1991</v>
          </cell>
          <cell r="H9" t="str">
            <v>SKB KRAŚNIK</v>
          </cell>
          <cell r="I9" t="str">
            <v>M1</v>
          </cell>
        </row>
        <row r="10">
          <cell r="A10">
            <v>9</v>
          </cell>
          <cell r="B10">
            <v>6</v>
          </cell>
          <cell r="C10">
            <v>0.023796296296296298</v>
          </cell>
          <cell r="D10" t="str">
            <v>WOJCIECHOWSKI</v>
          </cell>
          <cell r="E10" t="str">
            <v>MICHAŁ</v>
          </cell>
          <cell r="G10">
            <v>1988</v>
          </cell>
          <cell r="H10" t="str">
            <v>TARNOBRZEG</v>
          </cell>
          <cell r="I10" t="str">
            <v>IN</v>
          </cell>
        </row>
        <row r="11">
          <cell r="A11">
            <v>10</v>
          </cell>
          <cell r="B11">
            <v>78</v>
          </cell>
          <cell r="C11">
            <v>0.023796296296296298</v>
          </cell>
          <cell r="D11" t="str">
            <v>KUCIAK</v>
          </cell>
          <cell r="E11" t="str">
            <v>PAWEŁ</v>
          </cell>
          <cell r="G11">
            <v>1979</v>
          </cell>
          <cell r="H11" t="str">
            <v/>
          </cell>
          <cell r="I11" t="str">
            <v>M2</v>
          </cell>
        </row>
        <row r="12">
          <cell r="A12">
            <v>11</v>
          </cell>
          <cell r="B12">
            <v>37</v>
          </cell>
          <cell r="C12">
            <v>0.024363425925925927</v>
          </cell>
          <cell r="D12" t="str">
            <v>RODZIK</v>
          </cell>
          <cell r="E12" t="str">
            <v>PIOTR</v>
          </cell>
          <cell r="G12">
            <v>1980</v>
          </cell>
          <cell r="H12" t="str">
            <v>KKL KIELCE</v>
          </cell>
          <cell r="I12" t="str">
            <v>M2</v>
          </cell>
        </row>
        <row r="13">
          <cell r="A13">
            <v>12</v>
          </cell>
          <cell r="B13">
            <v>59</v>
          </cell>
          <cell r="C13">
            <v>0.024710648148148148</v>
          </cell>
          <cell r="D13" t="str">
            <v>SZABAT</v>
          </cell>
          <cell r="E13" t="str">
            <v>PAWEŁ</v>
          </cell>
          <cell r="G13">
            <v>1987</v>
          </cell>
          <cell r="H13" t="str">
            <v>AZS KUL STALOWA WOLA</v>
          </cell>
          <cell r="I13" t="str">
            <v>M1</v>
          </cell>
        </row>
        <row r="14">
          <cell r="A14">
            <v>13</v>
          </cell>
          <cell r="B14">
            <v>19</v>
          </cell>
          <cell r="C14">
            <v>0.025023148148148145</v>
          </cell>
          <cell r="D14" t="str">
            <v>KĘPA</v>
          </cell>
          <cell r="E14" t="str">
            <v>DAMIAN</v>
          </cell>
          <cell r="G14">
            <v>1992</v>
          </cell>
          <cell r="H14" t="str">
            <v>SKB KRAŚNIK</v>
          </cell>
          <cell r="I14" t="str">
            <v>M0</v>
          </cell>
        </row>
        <row r="15">
          <cell r="A15">
            <v>14</v>
          </cell>
          <cell r="B15">
            <v>77</v>
          </cell>
          <cell r="C15">
            <v>0.025104166666666664</v>
          </cell>
          <cell r="D15" t="str">
            <v>TERENTOWICZ</v>
          </cell>
          <cell r="E15" t="str">
            <v>STANISŁAW</v>
          </cell>
          <cell r="G15">
            <v>1966</v>
          </cell>
          <cell r="H15" t="str">
            <v>KP AGRO NATURA NAŁĘCZÓW</v>
          </cell>
          <cell r="I15" t="str">
            <v>M3</v>
          </cell>
        </row>
        <row r="16">
          <cell r="A16">
            <v>15</v>
          </cell>
          <cell r="B16">
            <v>67</v>
          </cell>
          <cell r="C16">
            <v>0.02539351851851852</v>
          </cell>
          <cell r="D16" t="str">
            <v>GRABDA</v>
          </cell>
          <cell r="E16" t="str">
            <v>KAROL</v>
          </cell>
          <cell r="G16">
            <v>1978</v>
          </cell>
          <cell r="H16" t="str">
            <v>LKB RUDNIK</v>
          </cell>
          <cell r="I16" t="str">
            <v>M2</v>
          </cell>
        </row>
        <row r="17">
          <cell r="A17">
            <v>16</v>
          </cell>
          <cell r="B17">
            <v>24</v>
          </cell>
          <cell r="C17">
            <v>0.025474537037037035</v>
          </cell>
          <cell r="D17" t="str">
            <v>KAMOLA</v>
          </cell>
          <cell r="E17" t="str">
            <v>KAZIMIERZ</v>
          </cell>
          <cell r="G17">
            <v>1960</v>
          </cell>
          <cell r="H17" t="str">
            <v>CHEMIK-PUŁAWY</v>
          </cell>
          <cell r="I17" t="str">
            <v>M4</v>
          </cell>
        </row>
        <row r="18">
          <cell r="A18">
            <v>17</v>
          </cell>
          <cell r="B18">
            <v>39</v>
          </cell>
          <cell r="C18">
            <v>0.02549768518518519</v>
          </cell>
          <cell r="D18" t="str">
            <v>FEDAK</v>
          </cell>
          <cell r="E18" t="str">
            <v>GRZEGORZ</v>
          </cell>
          <cell r="G18">
            <v>1978</v>
          </cell>
          <cell r="H18" t="str">
            <v>SANOK</v>
          </cell>
          <cell r="I18" t="str">
            <v>M2</v>
          </cell>
        </row>
        <row r="19">
          <cell r="A19">
            <v>18</v>
          </cell>
          <cell r="B19">
            <v>16</v>
          </cell>
          <cell r="C19">
            <v>0.02568287037037037</v>
          </cell>
          <cell r="D19" t="str">
            <v>BIAŁY</v>
          </cell>
          <cell r="E19" t="str">
            <v>PIOTR</v>
          </cell>
          <cell r="G19">
            <v>1961</v>
          </cell>
          <cell r="H19" t="str">
            <v>SKB KRAŚNIK</v>
          </cell>
          <cell r="I19" t="str">
            <v>M4</v>
          </cell>
        </row>
        <row r="20">
          <cell r="A20">
            <v>19</v>
          </cell>
          <cell r="B20">
            <v>63</v>
          </cell>
          <cell r="C20">
            <v>0.025833333333333333</v>
          </cell>
          <cell r="D20" t="str">
            <v>SOBÓL</v>
          </cell>
          <cell r="E20" t="str">
            <v>KRZYSZTOF</v>
          </cell>
          <cell r="G20">
            <v>1963</v>
          </cell>
          <cell r="H20" t="str">
            <v>LKB RUDNIK</v>
          </cell>
          <cell r="I20" t="str">
            <v>M3</v>
          </cell>
        </row>
        <row r="21">
          <cell r="A21">
            <v>20</v>
          </cell>
          <cell r="B21">
            <v>28</v>
          </cell>
          <cell r="C21">
            <v>0.025995370370370367</v>
          </cell>
          <cell r="D21" t="str">
            <v>FISKOVICZ</v>
          </cell>
          <cell r="E21" t="str">
            <v>LILIA</v>
          </cell>
          <cell r="G21">
            <v>1989</v>
          </cell>
          <cell r="H21" t="str">
            <v>LKB RUDNIK</v>
          </cell>
          <cell r="I21" t="str">
            <v>K1</v>
          </cell>
        </row>
        <row r="22">
          <cell r="A22">
            <v>21</v>
          </cell>
          <cell r="B22">
            <v>56</v>
          </cell>
          <cell r="C22">
            <v>0.02597222222222222</v>
          </cell>
          <cell r="D22" t="str">
            <v>GARBACIK</v>
          </cell>
          <cell r="E22" t="str">
            <v>JACEK</v>
          </cell>
          <cell r="G22">
            <v>1967</v>
          </cell>
          <cell r="H22" t="str">
            <v>REMET STALOWA WOLA</v>
          </cell>
          <cell r="I22" t="str">
            <v>M3</v>
          </cell>
        </row>
        <row r="23">
          <cell r="A23">
            <v>22</v>
          </cell>
          <cell r="B23">
            <v>30</v>
          </cell>
          <cell r="C23">
            <v>0.026041666666666668</v>
          </cell>
          <cell r="D23" t="str">
            <v>BOLEK</v>
          </cell>
          <cell r="E23" t="str">
            <v>DANIEL</v>
          </cell>
          <cell r="G23">
            <v>1992</v>
          </cell>
          <cell r="H23" t="str">
            <v/>
          </cell>
          <cell r="I23" t="str">
            <v>M0</v>
          </cell>
        </row>
        <row r="24">
          <cell r="A24">
            <v>23</v>
          </cell>
          <cell r="B24">
            <v>43</v>
          </cell>
          <cell r="C24">
            <v>0.026157407407407407</v>
          </cell>
          <cell r="D24" t="str">
            <v>JACHYMCZYK</v>
          </cell>
          <cell r="E24" t="str">
            <v>NORBERT</v>
          </cell>
          <cell r="G24">
            <v>1981</v>
          </cell>
          <cell r="H24" t="str">
            <v>KB MCKIS JAWORZNO</v>
          </cell>
          <cell r="I24" t="str">
            <v>M2</v>
          </cell>
        </row>
        <row r="25">
          <cell r="A25">
            <v>24</v>
          </cell>
          <cell r="B25">
            <v>36</v>
          </cell>
          <cell r="C25">
            <v>0.026180555555555558</v>
          </cell>
          <cell r="D25" t="str">
            <v>STĘPIEŃ</v>
          </cell>
          <cell r="E25" t="str">
            <v>ZENON</v>
          </cell>
          <cell r="G25">
            <v>1963</v>
          </cell>
          <cell r="H25" t="str">
            <v>KKL KIELCE</v>
          </cell>
          <cell r="I25" t="str">
            <v>M3</v>
          </cell>
        </row>
        <row r="26">
          <cell r="A26">
            <v>25</v>
          </cell>
          <cell r="B26">
            <v>35</v>
          </cell>
          <cell r="C26">
            <v>0.02621527777777778</v>
          </cell>
          <cell r="D26" t="str">
            <v>CIEŚLIK</v>
          </cell>
          <cell r="E26" t="str">
            <v>ZBIGNIEW</v>
          </cell>
          <cell r="G26">
            <v>1956</v>
          </cell>
          <cell r="H26" t="str">
            <v>KKL KIELCE</v>
          </cell>
          <cell r="I26" t="str">
            <v>M4</v>
          </cell>
        </row>
        <row r="27">
          <cell r="A27">
            <v>26</v>
          </cell>
          <cell r="B27">
            <v>89</v>
          </cell>
          <cell r="C27">
            <v>0.026747685185185183</v>
          </cell>
          <cell r="D27" t="str">
            <v>PAWŁOWSKI</v>
          </cell>
          <cell r="E27" t="str">
            <v>PATRYK</v>
          </cell>
          <cell r="G27">
            <v>1993</v>
          </cell>
          <cell r="H27" t="str">
            <v>MKL SPARTA STALOWA WOLA</v>
          </cell>
          <cell r="I27" t="str">
            <v>M0</v>
          </cell>
        </row>
        <row r="28">
          <cell r="A28">
            <v>27</v>
          </cell>
          <cell r="B28">
            <v>81</v>
          </cell>
          <cell r="C28">
            <v>0.0004459490740740741</v>
          </cell>
          <cell r="D28" t="str">
            <v>AUGUSTYN</v>
          </cell>
          <cell r="E28" t="str">
            <v>ANDRZEJ</v>
          </cell>
          <cell r="G28">
            <v>1958</v>
          </cell>
          <cell r="H28" t="str">
            <v>STALOWA WOLA</v>
          </cell>
          <cell r="I28" t="str">
            <v>M4</v>
          </cell>
        </row>
        <row r="29">
          <cell r="A29">
            <v>28</v>
          </cell>
          <cell r="B29">
            <v>50</v>
          </cell>
          <cell r="C29">
            <v>0.027083333333333334</v>
          </cell>
          <cell r="D29" t="str">
            <v>CHAMERA</v>
          </cell>
          <cell r="E29" t="str">
            <v>WIESŁAW</v>
          </cell>
          <cell r="G29">
            <v>1957</v>
          </cell>
          <cell r="H29" t="str">
            <v>SOLIDARNOŚĆ STALOWA WOLA</v>
          </cell>
          <cell r="I29" t="str">
            <v>M4</v>
          </cell>
        </row>
        <row r="30">
          <cell r="A30">
            <v>29</v>
          </cell>
          <cell r="B30">
            <v>75</v>
          </cell>
          <cell r="C30">
            <v>0.027141203703703706</v>
          </cell>
          <cell r="D30" t="str">
            <v>LEŚNIEWSKI</v>
          </cell>
          <cell r="E30" t="str">
            <v>ANDRZEJ</v>
          </cell>
          <cell r="G30">
            <v>1963</v>
          </cell>
          <cell r="H30" t="str">
            <v>POLITECHNIKA WARSZAWA</v>
          </cell>
          <cell r="I30" t="str">
            <v>M3</v>
          </cell>
        </row>
        <row r="31">
          <cell r="A31">
            <v>30</v>
          </cell>
          <cell r="B31">
            <v>9</v>
          </cell>
          <cell r="C31">
            <v>0.027164351851851853</v>
          </cell>
          <cell r="D31" t="str">
            <v>NIEDZIELA</v>
          </cell>
          <cell r="E31" t="str">
            <v>SŁAWOMIR</v>
          </cell>
          <cell r="G31">
            <v>1974</v>
          </cell>
          <cell r="H31" t="str">
            <v>SŁODOWA</v>
          </cell>
          <cell r="I31" t="str">
            <v>M2</v>
          </cell>
        </row>
        <row r="32">
          <cell r="A32">
            <v>31</v>
          </cell>
          <cell r="B32">
            <v>86</v>
          </cell>
          <cell r="C32">
            <v>0.027199074074074073</v>
          </cell>
          <cell r="D32" t="str">
            <v>KAWA</v>
          </cell>
          <cell r="E32" t="str">
            <v>MONIKA</v>
          </cell>
          <cell r="G32">
            <v>1981</v>
          </cell>
          <cell r="H32" t="str">
            <v>RZESZÓW</v>
          </cell>
          <cell r="I32" t="str">
            <v>K1</v>
          </cell>
        </row>
        <row r="33">
          <cell r="A33">
            <v>32</v>
          </cell>
          <cell r="B33">
            <v>79</v>
          </cell>
          <cell r="C33">
            <v>0.027337962962962963</v>
          </cell>
          <cell r="D33" t="str">
            <v>BOROWSKI</v>
          </cell>
          <cell r="E33" t="str">
            <v>BARTOSZ</v>
          </cell>
          <cell r="G33">
            <v>1993</v>
          </cell>
          <cell r="H33" t="str">
            <v>SANDOMIERZ</v>
          </cell>
          <cell r="I33" t="str">
            <v>M0</v>
          </cell>
        </row>
        <row r="34">
          <cell r="A34">
            <v>33</v>
          </cell>
          <cell r="B34">
            <v>3</v>
          </cell>
          <cell r="C34">
            <v>0.027476851851851853</v>
          </cell>
          <cell r="D34" t="str">
            <v>HADAM</v>
          </cell>
          <cell r="E34" t="str">
            <v>JACEK</v>
          </cell>
          <cell r="G34">
            <v>1968</v>
          </cell>
          <cell r="H34" t="str">
            <v>KB LUBACZÓW</v>
          </cell>
          <cell r="I34" t="str">
            <v>M3</v>
          </cell>
        </row>
        <row r="35">
          <cell r="A35">
            <v>34</v>
          </cell>
          <cell r="B35">
            <v>41</v>
          </cell>
          <cell r="C35">
            <v>0.0275</v>
          </cell>
          <cell r="D35" t="str">
            <v>RUTKOWSKI</v>
          </cell>
          <cell r="E35" t="str">
            <v>ZYGMUNT</v>
          </cell>
          <cell r="G35">
            <v>1952</v>
          </cell>
          <cell r="H35" t="str">
            <v>WITAR TARNOBRZEG</v>
          </cell>
          <cell r="I35" t="str">
            <v>M4</v>
          </cell>
        </row>
        <row r="36">
          <cell r="A36">
            <v>35</v>
          </cell>
          <cell r="B36">
            <v>46</v>
          </cell>
          <cell r="C36">
            <v>0.027997685185185184</v>
          </cell>
          <cell r="D36" t="str">
            <v>WRONA</v>
          </cell>
          <cell r="E36" t="str">
            <v>JERZY</v>
          </cell>
          <cell r="G36">
            <v>1962</v>
          </cell>
          <cell r="H36" t="str">
            <v>ZPD STOLMAR</v>
          </cell>
          <cell r="I36" t="str">
            <v>M3</v>
          </cell>
        </row>
        <row r="37">
          <cell r="A37">
            <v>36</v>
          </cell>
          <cell r="B37">
            <v>10</v>
          </cell>
          <cell r="C37">
            <v>0.02815972222222222</v>
          </cell>
          <cell r="D37" t="str">
            <v>ŁOJEK</v>
          </cell>
          <cell r="E37" t="str">
            <v>NORBERT</v>
          </cell>
          <cell r="G37">
            <v>1987</v>
          </cell>
          <cell r="H37" t="str">
            <v>LKB RUDNIK</v>
          </cell>
          <cell r="I37" t="str">
            <v>M1</v>
          </cell>
        </row>
        <row r="38">
          <cell r="A38">
            <v>37</v>
          </cell>
          <cell r="B38">
            <v>47</v>
          </cell>
          <cell r="C38">
            <v>0.02826388888888889</v>
          </cell>
          <cell r="D38" t="str">
            <v>BARGIEŁ</v>
          </cell>
          <cell r="E38" t="str">
            <v>MAREK</v>
          </cell>
          <cell r="G38">
            <v>1967</v>
          </cell>
          <cell r="H38" t="str">
            <v>UKS TOPÓR KLIMONTÓW</v>
          </cell>
          <cell r="I38" t="str">
            <v>M3</v>
          </cell>
        </row>
        <row r="39">
          <cell r="A39">
            <v>38</v>
          </cell>
          <cell r="B39">
            <v>11</v>
          </cell>
          <cell r="C39">
            <v>0.028333333333333332</v>
          </cell>
          <cell r="D39" t="str">
            <v>MUCHA</v>
          </cell>
          <cell r="E39" t="str">
            <v>JANUSZ</v>
          </cell>
          <cell r="G39">
            <v>1960</v>
          </cell>
          <cell r="H39" t="str">
            <v>STALOWA WOLA</v>
          </cell>
          <cell r="I39" t="str">
            <v>M4</v>
          </cell>
        </row>
        <row r="40">
          <cell r="A40">
            <v>39</v>
          </cell>
          <cell r="B40">
            <v>15</v>
          </cell>
          <cell r="C40">
            <v>0.028634259259259262</v>
          </cell>
          <cell r="D40" t="str">
            <v>ZATORSKA</v>
          </cell>
          <cell r="E40" t="str">
            <v>DANUTA</v>
          </cell>
          <cell r="G40">
            <v>1967</v>
          </cell>
          <cell r="H40" t="str">
            <v>MOTOHURT ROPCZYCE</v>
          </cell>
          <cell r="I40" t="str">
            <v>K2</v>
          </cell>
        </row>
        <row r="41">
          <cell r="A41">
            <v>40</v>
          </cell>
          <cell r="B41">
            <v>99</v>
          </cell>
          <cell r="C41">
            <v>0.028645833333333332</v>
          </cell>
          <cell r="D41" t="str">
            <v>MAZURKIEWICZ</v>
          </cell>
          <cell r="E41" t="str">
            <v>KRZYSZTOF</v>
          </cell>
          <cell r="G41">
            <v>1974</v>
          </cell>
          <cell r="H41" t="str">
            <v>WITAR TARNOBRZEG</v>
          </cell>
          <cell r="I41" t="str">
            <v>M2</v>
          </cell>
        </row>
        <row r="42">
          <cell r="A42">
            <v>41</v>
          </cell>
          <cell r="B42">
            <v>84</v>
          </cell>
          <cell r="C42">
            <v>0.02871527777777778</v>
          </cell>
          <cell r="D42" t="str">
            <v>PASZKIEWICZ</v>
          </cell>
          <cell r="E42" t="str">
            <v>MARCIN</v>
          </cell>
          <cell r="G42">
            <v>1994</v>
          </cell>
          <cell r="H42" t="str">
            <v>SANDOMIERZ</v>
          </cell>
          <cell r="I42" t="str">
            <v>M0</v>
          </cell>
        </row>
        <row r="43">
          <cell r="A43">
            <v>42</v>
          </cell>
          <cell r="B43">
            <v>69</v>
          </cell>
          <cell r="C43">
            <v>0.028807870370370373</v>
          </cell>
          <cell r="D43" t="str">
            <v>KUBIK</v>
          </cell>
          <cell r="E43" t="str">
            <v>JÓZEF</v>
          </cell>
          <cell r="G43">
            <v>1961</v>
          </cell>
          <cell r="H43" t="str">
            <v>RUCH DLA ZDROWIA RZESZÓW</v>
          </cell>
          <cell r="I43" t="str">
            <v>M4</v>
          </cell>
        </row>
        <row r="44">
          <cell r="A44">
            <v>43</v>
          </cell>
          <cell r="B44">
            <v>52</v>
          </cell>
          <cell r="C44">
            <v>0.02900462962962963</v>
          </cell>
          <cell r="D44" t="str">
            <v>STAWARZ</v>
          </cell>
          <cell r="E44" t="str">
            <v>JERZY</v>
          </cell>
          <cell r="G44">
            <v>1960</v>
          </cell>
          <cell r="H44" t="str">
            <v>RZESZÓW</v>
          </cell>
          <cell r="I44" t="str">
            <v>M4</v>
          </cell>
        </row>
        <row r="45">
          <cell r="A45">
            <v>44</v>
          </cell>
          <cell r="B45">
            <v>25</v>
          </cell>
          <cell r="C45">
            <v>0.029050925925925928</v>
          </cell>
          <cell r="D45" t="str">
            <v>PAWŁOWSKI</v>
          </cell>
          <cell r="E45" t="str">
            <v>ZBIGNIEW</v>
          </cell>
          <cell r="G45">
            <v>1951</v>
          </cell>
          <cell r="H45" t="str">
            <v>CHEMIK-PUŁAWY</v>
          </cell>
          <cell r="I45" t="str">
            <v>M5</v>
          </cell>
        </row>
        <row r="46">
          <cell r="A46">
            <v>45</v>
          </cell>
          <cell r="B46">
            <v>42</v>
          </cell>
          <cell r="C46">
            <v>0.029120370370370366</v>
          </cell>
          <cell r="D46" t="str">
            <v>TELEGA</v>
          </cell>
          <cell r="E46" t="str">
            <v>MACIEJ</v>
          </cell>
          <cell r="G46">
            <v>1990</v>
          </cell>
          <cell r="H46" t="str">
            <v>ZARZECZE</v>
          </cell>
          <cell r="I46" t="str">
            <v>M1</v>
          </cell>
        </row>
        <row r="47">
          <cell r="A47">
            <v>46</v>
          </cell>
          <cell r="B47">
            <v>101</v>
          </cell>
          <cell r="C47">
            <v>0.02918981481481481</v>
          </cell>
          <cell r="D47" t="str">
            <v>TOMCZYK</v>
          </cell>
          <cell r="E47" t="str">
            <v>ANDRZEJ</v>
          </cell>
          <cell r="G47">
            <v>1968</v>
          </cell>
          <cell r="H47" t="str">
            <v>WITAR TARNOBRZEG</v>
          </cell>
          <cell r="I47" t="str">
            <v>M3</v>
          </cell>
        </row>
        <row r="48">
          <cell r="A48">
            <v>47</v>
          </cell>
          <cell r="B48">
            <v>22</v>
          </cell>
          <cell r="C48">
            <v>0.029502314814814815</v>
          </cell>
          <cell r="D48" t="str">
            <v>MAŚLOCH</v>
          </cell>
          <cell r="E48" t="str">
            <v>PATRYCJA</v>
          </cell>
          <cell r="G48">
            <v>1992</v>
          </cell>
          <cell r="H48" t="str">
            <v>SKB KRAŚNIK</v>
          </cell>
          <cell r="I48" t="str">
            <v>K1</v>
          </cell>
        </row>
        <row r="49">
          <cell r="A49">
            <v>48</v>
          </cell>
          <cell r="B49">
            <v>80</v>
          </cell>
          <cell r="C49">
            <v>0.029780092592592594</v>
          </cell>
          <cell r="D49" t="str">
            <v>BOROWSKI</v>
          </cell>
          <cell r="E49" t="str">
            <v>MACIEJ</v>
          </cell>
          <cell r="G49">
            <v>1966</v>
          </cell>
          <cell r="H49" t="str">
            <v>SANDOMIERZ</v>
          </cell>
          <cell r="I49" t="str">
            <v>M3</v>
          </cell>
        </row>
        <row r="50">
          <cell r="A50">
            <v>49</v>
          </cell>
          <cell r="B50">
            <v>14</v>
          </cell>
          <cell r="C50">
            <v>0.029849537037037036</v>
          </cell>
          <cell r="D50" t="str">
            <v>MŁYNARSKI</v>
          </cell>
          <cell r="E50" t="str">
            <v>STANISŁAW</v>
          </cell>
          <cell r="G50">
            <v>1954</v>
          </cell>
          <cell r="H50" t="str">
            <v>ZARZECZE</v>
          </cell>
          <cell r="I50" t="str">
            <v>M4</v>
          </cell>
        </row>
        <row r="51">
          <cell r="A51">
            <v>50</v>
          </cell>
          <cell r="B51">
            <v>13</v>
          </cell>
          <cell r="C51">
            <v>0.029942129629629628</v>
          </cell>
          <cell r="D51" t="str">
            <v>PACZOS</v>
          </cell>
          <cell r="E51" t="str">
            <v>BARBARA</v>
          </cell>
          <cell r="G51">
            <v>1960</v>
          </cell>
          <cell r="H51" t="str">
            <v>LKS MIELEC</v>
          </cell>
          <cell r="I51" t="str">
            <v>K2</v>
          </cell>
        </row>
        <row r="52">
          <cell r="A52">
            <v>51</v>
          </cell>
          <cell r="B52">
            <v>17</v>
          </cell>
          <cell r="C52">
            <v>0.03005787037037037</v>
          </cell>
          <cell r="D52" t="str">
            <v>LEBOWA</v>
          </cell>
          <cell r="E52" t="str">
            <v>MARIAN</v>
          </cell>
          <cell r="G52">
            <v>1964</v>
          </cell>
          <cell r="H52" t="str">
            <v>SKB KRAŚNIK</v>
          </cell>
          <cell r="I52" t="str">
            <v>M3</v>
          </cell>
        </row>
        <row r="53">
          <cell r="A53">
            <v>52</v>
          </cell>
          <cell r="B53">
            <v>72</v>
          </cell>
          <cell r="C53">
            <v>0.030185185185185186</v>
          </cell>
          <cell r="D53" t="str">
            <v>GADECKI</v>
          </cell>
          <cell r="E53" t="str">
            <v>ARTUR</v>
          </cell>
          <cell r="G53">
            <v>1976</v>
          </cell>
          <cell r="H53" t="str">
            <v>Fitnes Club Tao KIELCE</v>
          </cell>
          <cell r="I53" t="str">
            <v>M2</v>
          </cell>
        </row>
        <row r="54">
          <cell r="A54">
            <v>53</v>
          </cell>
          <cell r="B54">
            <v>85</v>
          </cell>
          <cell r="C54">
            <v>0.030208333333333334</v>
          </cell>
          <cell r="D54" t="str">
            <v>SIWEK</v>
          </cell>
          <cell r="E54" t="str">
            <v>ANDRZEJ</v>
          </cell>
          <cell r="G54">
            <v>1957</v>
          </cell>
          <cell r="H54" t="str">
            <v>UKS JAROCIN</v>
          </cell>
          <cell r="I54" t="str">
            <v>M4</v>
          </cell>
        </row>
        <row r="55">
          <cell r="A55">
            <v>54</v>
          </cell>
          <cell r="B55">
            <v>62</v>
          </cell>
          <cell r="C55">
            <v>0.030219907407407407</v>
          </cell>
          <cell r="D55" t="str">
            <v>CZARNECKI</v>
          </cell>
          <cell r="E55" t="str">
            <v>BOGUSŁAW</v>
          </cell>
          <cell r="G55">
            <v>1957</v>
          </cell>
          <cell r="H55" t="str">
            <v>LKB RUDNIK</v>
          </cell>
          <cell r="I55" t="str">
            <v>M4</v>
          </cell>
        </row>
        <row r="56">
          <cell r="A56">
            <v>55</v>
          </cell>
          <cell r="B56">
            <v>98</v>
          </cell>
          <cell r="C56">
            <v>0.030300925925925926</v>
          </cell>
          <cell r="D56" t="str">
            <v>CZERWIŃSKI</v>
          </cell>
          <cell r="E56" t="str">
            <v>DARIUSZ</v>
          </cell>
          <cell r="G56">
            <v>1973</v>
          </cell>
          <cell r="H56" t="str">
            <v>SANDOMIERZ</v>
          </cell>
          <cell r="I56" t="str">
            <v>M2</v>
          </cell>
        </row>
        <row r="57">
          <cell r="A57">
            <v>56</v>
          </cell>
          <cell r="B57">
            <v>54</v>
          </cell>
          <cell r="C57">
            <v>0.030428240740740742</v>
          </cell>
          <cell r="D57" t="str">
            <v>SZYMKÓW</v>
          </cell>
          <cell r="E57" t="str">
            <v>HENRYK</v>
          </cell>
          <cell r="G57">
            <v>1950</v>
          </cell>
          <cell r="H57" t="str">
            <v>AGROMA RZESZÓW</v>
          </cell>
          <cell r="I57" t="str">
            <v>M5</v>
          </cell>
        </row>
        <row r="58">
          <cell r="A58">
            <v>57</v>
          </cell>
          <cell r="B58">
            <v>53</v>
          </cell>
          <cell r="C58">
            <v>0.030775462962962966</v>
          </cell>
          <cell r="D58" t="str">
            <v>NIDZ</v>
          </cell>
          <cell r="E58" t="str">
            <v>STANISŁAW</v>
          </cell>
          <cell r="G58">
            <v>1969</v>
          </cell>
          <cell r="H58" t="str">
            <v>NISKO</v>
          </cell>
          <cell r="I58" t="str">
            <v>M3</v>
          </cell>
        </row>
        <row r="59">
          <cell r="A59">
            <v>58</v>
          </cell>
          <cell r="B59">
            <v>82</v>
          </cell>
          <cell r="C59">
            <v>0.03099537037037037</v>
          </cell>
          <cell r="D59" t="str">
            <v>BIERNACKI</v>
          </cell>
          <cell r="E59" t="str">
            <v>TOMASZ</v>
          </cell>
          <cell r="G59">
            <v>1984</v>
          </cell>
          <cell r="H59" t="str">
            <v>SANDOMIERZ</v>
          </cell>
          <cell r="I59" t="str">
            <v>M1</v>
          </cell>
        </row>
        <row r="60">
          <cell r="A60">
            <v>59</v>
          </cell>
          <cell r="B60">
            <v>29</v>
          </cell>
          <cell r="C60">
            <v>0.031064814814814812</v>
          </cell>
          <cell r="D60" t="str">
            <v>BIERNAT</v>
          </cell>
          <cell r="E60" t="str">
            <v>BEATA</v>
          </cell>
          <cell r="G60">
            <v>1972</v>
          </cell>
          <cell r="H60" t="str">
            <v>WITAR TARNOBRZEG</v>
          </cell>
          <cell r="I60" t="str">
            <v>K2</v>
          </cell>
        </row>
        <row r="61">
          <cell r="A61">
            <v>60</v>
          </cell>
          <cell r="B61">
            <v>55</v>
          </cell>
          <cell r="C61">
            <v>0.031111111111111107</v>
          </cell>
          <cell r="D61" t="str">
            <v>DROZD</v>
          </cell>
          <cell r="E61" t="str">
            <v>WIESŁAW</v>
          </cell>
          <cell r="G61">
            <v>1956</v>
          </cell>
          <cell r="H61" t="str">
            <v>CERPLAST ROPCZYCE</v>
          </cell>
          <cell r="I61" t="str">
            <v>M4</v>
          </cell>
        </row>
        <row r="62">
          <cell r="A62">
            <v>61</v>
          </cell>
          <cell r="B62">
            <v>44</v>
          </cell>
          <cell r="C62">
            <v>0.031145833333333334</v>
          </cell>
          <cell r="D62" t="str">
            <v>DYWAN</v>
          </cell>
          <cell r="E62" t="str">
            <v>KRZYSZTOF</v>
          </cell>
          <cell r="G62">
            <v>1984</v>
          </cell>
          <cell r="H62" t="str">
            <v>UKS TOPÓR KLIMONTÓW</v>
          </cell>
          <cell r="I62" t="str">
            <v>M1</v>
          </cell>
        </row>
        <row r="63">
          <cell r="A63">
            <v>62</v>
          </cell>
          <cell r="B63">
            <v>33</v>
          </cell>
          <cell r="C63">
            <v>0.03127314814814815</v>
          </cell>
          <cell r="D63" t="str">
            <v>GOLIK</v>
          </cell>
          <cell r="E63" t="str">
            <v>ZYGMUNT</v>
          </cell>
          <cell r="G63">
            <v>1956</v>
          </cell>
          <cell r="H63" t="str">
            <v>STALOWA WOLA</v>
          </cell>
          <cell r="I63" t="str">
            <v>M4</v>
          </cell>
        </row>
        <row r="64">
          <cell r="A64">
            <v>63</v>
          </cell>
          <cell r="B64">
            <v>38</v>
          </cell>
          <cell r="C64">
            <v>0.031875</v>
          </cell>
          <cell r="D64" t="str">
            <v>CHYLIŃSKI</v>
          </cell>
          <cell r="E64" t="str">
            <v>WOJCIECH</v>
          </cell>
          <cell r="G64">
            <v>1956</v>
          </cell>
          <cell r="H64" t="str">
            <v>KKL KIELCE</v>
          </cell>
          <cell r="I64" t="str">
            <v>M4</v>
          </cell>
        </row>
        <row r="65">
          <cell r="A65">
            <v>64</v>
          </cell>
          <cell r="B65">
            <v>76</v>
          </cell>
          <cell r="C65">
            <v>0.03200231481481482</v>
          </cell>
          <cell r="D65" t="str">
            <v>BARSZCZ</v>
          </cell>
          <cell r="E65" t="str">
            <v>MARCIN</v>
          </cell>
          <cell r="G65">
            <v>1982</v>
          </cell>
          <cell r="H65" t="str">
            <v>WOLA BARANOWSKA</v>
          </cell>
          <cell r="I65" t="str">
            <v>M1</v>
          </cell>
        </row>
        <row r="66">
          <cell r="A66">
            <v>65</v>
          </cell>
          <cell r="B66">
            <v>70</v>
          </cell>
          <cell r="C66">
            <v>0.03201388888888889</v>
          </cell>
          <cell r="D66" t="str">
            <v>URBANIAK</v>
          </cell>
          <cell r="E66" t="str">
            <v>MARIAN</v>
          </cell>
          <cell r="G66">
            <v>1959</v>
          </cell>
          <cell r="H66" t="str">
            <v>GOSIR GORZYCE</v>
          </cell>
          <cell r="I66" t="str">
            <v>M4</v>
          </cell>
        </row>
        <row r="67">
          <cell r="A67">
            <v>66</v>
          </cell>
          <cell r="B67">
            <v>61</v>
          </cell>
          <cell r="C67">
            <v>0.032199074074074074</v>
          </cell>
          <cell r="D67" t="str">
            <v>BOSEK</v>
          </cell>
          <cell r="E67" t="str">
            <v>ROBERT</v>
          </cell>
          <cell r="G67">
            <v>1973</v>
          </cell>
          <cell r="H67" t="str">
            <v>STALOWA WOLA</v>
          </cell>
          <cell r="I67" t="str">
            <v>M2</v>
          </cell>
        </row>
        <row r="68">
          <cell r="A68">
            <v>67</v>
          </cell>
          <cell r="B68">
            <v>51</v>
          </cell>
          <cell r="C68">
            <v>0.03243055555555556</v>
          </cell>
          <cell r="D68" t="str">
            <v>URBANIAK</v>
          </cell>
          <cell r="E68" t="str">
            <v>ADAM</v>
          </cell>
          <cell r="G68">
            <v>1992</v>
          </cell>
          <cell r="H68" t="str">
            <v>WITAR TARNOBRZEG</v>
          </cell>
          <cell r="I68" t="str">
            <v>M0</v>
          </cell>
        </row>
        <row r="69">
          <cell r="A69">
            <v>68</v>
          </cell>
          <cell r="B69">
            <v>7</v>
          </cell>
          <cell r="C69">
            <v>0.03280092592592593</v>
          </cell>
          <cell r="D69" t="str">
            <v>SZUMEŁDA</v>
          </cell>
          <cell r="E69" t="str">
            <v>MICHAŁ</v>
          </cell>
          <cell r="G69">
            <v>1979</v>
          </cell>
          <cell r="H69" t="str">
            <v>STALOWA WOLA</v>
          </cell>
          <cell r="I69" t="str">
            <v>M2</v>
          </cell>
        </row>
        <row r="70">
          <cell r="A70">
            <v>69</v>
          </cell>
          <cell r="B70">
            <v>57</v>
          </cell>
          <cell r="C70">
            <v>0.03284722222222222</v>
          </cell>
          <cell r="D70" t="str">
            <v>WIŚNIEWSKI</v>
          </cell>
          <cell r="E70" t="str">
            <v>JACEK</v>
          </cell>
          <cell r="G70">
            <v>1964</v>
          </cell>
          <cell r="H70" t="str">
            <v>WITAR TARNOBRZEG</v>
          </cell>
          <cell r="I70" t="str">
            <v>M3</v>
          </cell>
        </row>
        <row r="71">
          <cell r="A71">
            <v>70</v>
          </cell>
          <cell r="B71">
            <v>58</v>
          </cell>
          <cell r="C71">
            <v>0.0332175925925926</v>
          </cell>
          <cell r="D71" t="str">
            <v>BRZOZOWSKI</v>
          </cell>
          <cell r="E71" t="str">
            <v>HENRYK</v>
          </cell>
          <cell r="G71">
            <v>1940</v>
          </cell>
          <cell r="H71" t="str">
            <v>STALOWA WOLA</v>
          </cell>
          <cell r="I71" t="str">
            <v>M6</v>
          </cell>
        </row>
        <row r="72">
          <cell r="A72">
            <v>71</v>
          </cell>
          <cell r="B72">
            <v>5</v>
          </cell>
          <cell r="C72">
            <v>0.03344907407407407</v>
          </cell>
          <cell r="D72" t="str">
            <v>JUŚ</v>
          </cell>
          <cell r="E72" t="str">
            <v>LESZEK</v>
          </cell>
          <cell r="G72">
            <v>1969</v>
          </cell>
          <cell r="H72" t="str">
            <v>AGRO-NATURA NAŁĘCZÓW</v>
          </cell>
          <cell r="I72" t="str">
            <v>IN</v>
          </cell>
        </row>
        <row r="73">
          <cell r="A73">
            <v>72</v>
          </cell>
          <cell r="B73">
            <v>95</v>
          </cell>
          <cell r="C73">
            <v>0.03353009259259259</v>
          </cell>
          <cell r="D73" t="str">
            <v>KISIEL</v>
          </cell>
          <cell r="E73" t="str">
            <v>BOGUSŁAW</v>
          </cell>
          <cell r="G73">
            <v>1958</v>
          </cell>
          <cell r="H73" t="str">
            <v>WITAR TARNOBRZEG</v>
          </cell>
          <cell r="I73" t="str">
            <v>M4</v>
          </cell>
        </row>
        <row r="74">
          <cell r="A74">
            <v>73</v>
          </cell>
          <cell r="B74">
            <v>2</v>
          </cell>
          <cell r="C74">
            <v>0.03361111111111111</v>
          </cell>
          <cell r="D74" t="str">
            <v>KOZŁOWSKI</v>
          </cell>
          <cell r="E74" t="str">
            <v>WIESŁAW</v>
          </cell>
          <cell r="G74">
            <v>1964</v>
          </cell>
          <cell r="H74" t="str">
            <v>KB LUBACZÓW</v>
          </cell>
          <cell r="I74" t="str">
            <v>M3</v>
          </cell>
        </row>
        <row r="75">
          <cell r="A75">
            <v>74</v>
          </cell>
          <cell r="B75">
            <v>90</v>
          </cell>
          <cell r="C75">
            <v>0.03380787037037037</v>
          </cell>
          <cell r="D75" t="str">
            <v>PIECZONKA</v>
          </cell>
          <cell r="E75" t="str">
            <v>ARTUR</v>
          </cell>
          <cell r="G75">
            <v>1982</v>
          </cell>
          <cell r="H75" t="str">
            <v>JAROCIN</v>
          </cell>
          <cell r="I75" t="str">
            <v>M1</v>
          </cell>
        </row>
        <row r="76">
          <cell r="A76">
            <v>75</v>
          </cell>
          <cell r="B76">
            <v>4</v>
          </cell>
          <cell r="C76">
            <v>0.034131944444444444</v>
          </cell>
          <cell r="D76" t="str">
            <v>PARUZEL</v>
          </cell>
          <cell r="E76" t="str">
            <v>JANUSZ</v>
          </cell>
          <cell r="G76">
            <v>1967</v>
          </cell>
          <cell r="H76" t="str">
            <v>TARNOBRZEG</v>
          </cell>
          <cell r="I76" t="str">
            <v>M3</v>
          </cell>
        </row>
        <row r="77">
          <cell r="A77">
            <v>76</v>
          </cell>
          <cell r="B77">
            <v>83</v>
          </cell>
          <cell r="C77">
            <v>0.03422453703703703</v>
          </cell>
          <cell r="D77" t="str">
            <v>BŁAJSZCZAK</v>
          </cell>
          <cell r="E77" t="str">
            <v>PAWEŁ</v>
          </cell>
          <cell r="G77">
            <v>1976</v>
          </cell>
          <cell r="H77" t="str">
            <v>SANDOMIERZ</v>
          </cell>
          <cell r="I77" t="str">
            <v>M2</v>
          </cell>
        </row>
        <row r="78">
          <cell r="A78">
            <v>77</v>
          </cell>
          <cell r="B78">
            <v>73</v>
          </cell>
          <cell r="C78">
            <v>0.03423611111111111</v>
          </cell>
          <cell r="D78" t="str">
            <v>MYSZKA</v>
          </cell>
          <cell r="E78" t="str">
            <v>EUGENIUSZ</v>
          </cell>
          <cell r="G78">
            <v>1951</v>
          </cell>
          <cell r="H78" t="str">
            <v>STALOWA WOLA</v>
          </cell>
          <cell r="I78" t="str">
            <v>M5</v>
          </cell>
        </row>
        <row r="79">
          <cell r="A79">
            <v>78</v>
          </cell>
          <cell r="B79">
            <v>94</v>
          </cell>
          <cell r="C79">
            <v>0.03443287037037037</v>
          </cell>
          <cell r="D79" t="str">
            <v>WITKOWSKI</v>
          </cell>
          <cell r="E79" t="str">
            <v>JAKUB</v>
          </cell>
          <cell r="G79">
            <v>1975</v>
          </cell>
          <cell r="H79" t="str">
            <v>PRZYSZÓW</v>
          </cell>
          <cell r="I79" t="str">
            <v>M2</v>
          </cell>
        </row>
        <row r="80">
          <cell r="A80">
            <v>79</v>
          </cell>
          <cell r="B80">
            <v>18</v>
          </cell>
          <cell r="C80">
            <v>0.03445601851851852</v>
          </cell>
          <cell r="D80" t="str">
            <v>OŚKA</v>
          </cell>
          <cell r="E80" t="str">
            <v>ROMAN</v>
          </cell>
          <cell r="G80">
            <v>1945</v>
          </cell>
          <cell r="H80" t="str">
            <v>SKB KRAŚNIK</v>
          </cell>
          <cell r="I80" t="str">
            <v>M5</v>
          </cell>
        </row>
        <row r="81">
          <cell r="A81">
            <v>80</v>
          </cell>
          <cell r="B81">
            <v>71</v>
          </cell>
          <cell r="C81">
            <v>0.03451388888888889</v>
          </cell>
          <cell r="D81" t="str">
            <v>PASIECZNY</v>
          </cell>
          <cell r="E81" t="str">
            <v>ROBERT</v>
          </cell>
          <cell r="G81">
            <v>1977</v>
          </cell>
          <cell r="H81" t="str">
            <v>GORZYCE</v>
          </cell>
          <cell r="I81" t="str">
            <v>M2</v>
          </cell>
        </row>
        <row r="82">
          <cell r="A82">
            <v>81</v>
          </cell>
          <cell r="B82">
            <v>96</v>
          </cell>
          <cell r="C82">
            <v>0.03469907407407408</v>
          </cell>
          <cell r="D82" t="str">
            <v>CISZEWSKI</v>
          </cell>
          <cell r="E82" t="str">
            <v>GRZEGORZ</v>
          </cell>
          <cell r="G82">
            <v>1983</v>
          </cell>
          <cell r="H82" t="str">
            <v>TARNOBRZEG</v>
          </cell>
          <cell r="I82" t="str">
            <v>M1</v>
          </cell>
        </row>
        <row r="83">
          <cell r="A83">
            <v>82</v>
          </cell>
          <cell r="B83">
            <v>64</v>
          </cell>
          <cell r="C83">
            <v>0.03484953703703703</v>
          </cell>
          <cell r="D83" t="str">
            <v>BRZÓZKA</v>
          </cell>
          <cell r="E83" t="str">
            <v>SŁAWOMIR</v>
          </cell>
          <cell r="G83">
            <v>1972</v>
          </cell>
          <cell r="H83" t="str">
            <v>SKARŻYSKO KAMIENNA</v>
          </cell>
          <cell r="I83" t="str">
            <v>M2</v>
          </cell>
        </row>
        <row r="84">
          <cell r="A84">
            <v>83</v>
          </cell>
          <cell r="B84">
            <v>8</v>
          </cell>
          <cell r="C84">
            <v>0.03490740740740741</v>
          </cell>
          <cell r="D84" t="str">
            <v>SKUTA</v>
          </cell>
          <cell r="E84" t="str">
            <v>SYLWIA</v>
          </cell>
          <cell r="G84">
            <v>1978</v>
          </cell>
          <cell r="H84" t="str">
            <v>KKL KIELCE</v>
          </cell>
          <cell r="I84" t="str">
            <v>K1</v>
          </cell>
        </row>
        <row r="85">
          <cell r="A85">
            <v>84</v>
          </cell>
          <cell r="B85">
            <v>45</v>
          </cell>
          <cell r="C85">
            <v>0.0353587962962963</v>
          </cell>
          <cell r="D85" t="str">
            <v>FIGACZ</v>
          </cell>
          <cell r="E85" t="str">
            <v>MAGDALENA</v>
          </cell>
          <cell r="G85">
            <v>1976</v>
          </cell>
          <cell r="H85" t="str">
            <v>UKS TOPÓR KLIMONTÓW</v>
          </cell>
          <cell r="I85" t="str">
            <v>K1</v>
          </cell>
        </row>
        <row r="86">
          <cell r="A86">
            <v>85</v>
          </cell>
          <cell r="B86">
            <v>31</v>
          </cell>
          <cell r="C86">
            <v>0.035868055555555556</v>
          </cell>
          <cell r="D86" t="str">
            <v>BELNIAK</v>
          </cell>
          <cell r="E86" t="str">
            <v>KAMIL</v>
          </cell>
          <cell r="G86">
            <v>1991</v>
          </cell>
          <cell r="H86" t="str">
            <v>HARKLOWA</v>
          </cell>
          <cell r="I86" t="str">
            <v>M1</v>
          </cell>
        </row>
        <row r="87">
          <cell r="A87">
            <v>86</v>
          </cell>
          <cell r="B87">
            <v>100</v>
          </cell>
          <cell r="C87">
            <v>0.035902777777777777</v>
          </cell>
          <cell r="D87" t="str">
            <v>SŁAWEK</v>
          </cell>
          <cell r="E87" t="str">
            <v>KAZIMIERZ</v>
          </cell>
          <cell r="G87">
            <v>1949</v>
          </cell>
          <cell r="H87" t="str">
            <v>WITAR TARNOBRZEG</v>
          </cell>
          <cell r="I87" t="str">
            <v>M5</v>
          </cell>
        </row>
        <row r="88">
          <cell r="A88">
            <v>87</v>
          </cell>
          <cell r="B88">
            <v>92</v>
          </cell>
          <cell r="C88">
            <v>0.03606481481481481</v>
          </cell>
          <cell r="D88" t="str">
            <v>SZAJDA</v>
          </cell>
          <cell r="E88" t="str">
            <v>ADAM</v>
          </cell>
          <cell r="G88">
            <v>1946</v>
          </cell>
          <cell r="H88" t="str">
            <v>WITAR TARNOBRZEG</v>
          </cell>
          <cell r="I88" t="str">
            <v>M5</v>
          </cell>
        </row>
        <row r="89">
          <cell r="A89">
            <v>88</v>
          </cell>
          <cell r="B89">
            <v>49</v>
          </cell>
          <cell r="C89">
            <v>0.03626157407407408</v>
          </cell>
          <cell r="D89" t="str">
            <v>MAŚLANKA</v>
          </cell>
          <cell r="E89" t="str">
            <v>MATEUSZ</v>
          </cell>
          <cell r="G89">
            <v>1988</v>
          </cell>
          <cell r="H89" t="str">
            <v>WITAR TARNOBRZEG</v>
          </cell>
          <cell r="I89" t="str">
            <v>M1</v>
          </cell>
        </row>
        <row r="90">
          <cell r="A90">
            <v>89</v>
          </cell>
          <cell r="B90">
            <v>48</v>
          </cell>
          <cell r="C90">
            <v>0.03653935185185185</v>
          </cell>
          <cell r="D90" t="str">
            <v>KRZOS</v>
          </cell>
          <cell r="E90" t="str">
            <v>ADAM</v>
          </cell>
          <cell r="G90">
            <v>1989</v>
          </cell>
          <cell r="H90" t="str">
            <v>WITAR TARNOBRZEG</v>
          </cell>
          <cell r="I90" t="str">
            <v>M1</v>
          </cell>
        </row>
        <row r="91">
          <cell r="A91">
            <v>90</v>
          </cell>
          <cell r="B91">
            <v>91</v>
          </cell>
          <cell r="C91">
            <v>0.037141203703703704</v>
          </cell>
          <cell r="D91" t="str">
            <v>BOCHNIEWICZ</v>
          </cell>
          <cell r="E91" t="str">
            <v>KRZYSZTOF</v>
          </cell>
          <cell r="G91">
            <v>1962</v>
          </cell>
          <cell r="H91" t="str">
            <v>TARNOBRZEG</v>
          </cell>
          <cell r="I91" t="str">
            <v>M3</v>
          </cell>
        </row>
        <row r="92">
          <cell r="A92">
            <v>91</v>
          </cell>
          <cell r="B92">
            <v>102</v>
          </cell>
          <cell r="C92">
            <v>0.037141203703703704</v>
          </cell>
          <cell r="D92" t="str">
            <v>CABAJ</v>
          </cell>
          <cell r="E92" t="str">
            <v>ŁUKASZ</v>
          </cell>
          <cell r="G92">
            <v>1987</v>
          </cell>
          <cell r="H92" t="str">
            <v>CHMIELÓW</v>
          </cell>
          <cell r="I92" t="str">
            <v>M1</v>
          </cell>
        </row>
        <row r="93">
          <cell r="A93">
            <v>92</v>
          </cell>
          <cell r="B93">
            <v>88</v>
          </cell>
          <cell r="C93">
            <v>0.037453703703703704</v>
          </cell>
          <cell r="D93" t="str">
            <v>BANAŚ</v>
          </cell>
          <cell r="E93" t="str">
            <v>JÓZEF</v>
          </cell>
          <cell r="G93">
            <v>1963</v>
          </cell>
          <cell r="H93" t="str">
            <v>AUTOMOTIVE SANDOMIERZ</v>
          </cell>
          <cell r="I93" t="str">
            <v>M3</v>
          </cell>
        </row>
        <row r="94">
          <cell r="A94">
            <v>93</v>
          </cell>
          <cell r="B94">
            <v>87</v>
          </cell>
          <cell r="C94">
            <v>0.03760416666666667</v>
          </cell>
          <cell r="D94" t="str">
            <v>BANAŚ</v>
          </cell>
          <cell r="E94" t="str">
            <v>KAMILA</v>
          </cell>
          <cell r="G94">
            <v>1995</v>
          </cell>
          <cell r="H94" t="str">
            <v>AUTOMOTIVE SANDOMIERZ</v>
          </cell>
          <cell r="I94" t="str">
            <v>K1</v>
          </cell>
        </row>
        <row r="95">
          <cell r="A95">
            <v>94</v>
          </cell>
          <cell r="B95">
            <v>97</v>
          </cell>
          <cell r="C95">
            <v>0.03765046296296296</v>
          </cell>
          <cell r="D95" t="str">
            <v>CZERWIŃSKA</v>
          </cell>
          <cell r="E95" t="str">
            <v>BOŻENA</v>
          </cell>
          <cell r="G95">
            <v>1977</v>
          </cell>
          <cell r="H95" t="str">
            <v>SANDOMIERZ</v>
          </cell>
          <cell r="I95" t="str">
            <v>K1</v>
          </cell>
        </row>
        <row r="96">
          <cell r="A96">
            <v>95</v>
          </cell>
          <cell r="B96">
            <v>32</v>
          </cell>
          <cell r="C96">
            <v>0.037662037037037036</v>
          </cell>
          <cell r="D96" t="str">
            <v>KROKOWSKI</v>
          </cell>
          <cell r="E96" t="str">
            <v>WOJCIECH</v>
          </cell>
          <cell r="G96">
            <v>1954</v>
          </cell>
          <cell r="H96" t="str">
            <v>ULASZOWICE</v>
          </cell>
          <cell r="I96" t="str">
            <v>M4</v>
          </cell>
        </row>
        <row r="97">
          <cell r="A97">
            <v>96</v>
          </cell>
          <cell r="B97">
            <v>1</v>
          </cell>
          <cell r="C97">
            <v>0.037986111111111116</v>
          </cell>
          <cell r="D97" t="str">
            <v>KARPIŃSKI </v>
          </cell>
          <cell r="E97" t="str">
            <v>ZDZISŁAW</v>
          </cell>
          <cell r="G97">
            <v>1942</v>
          </cell>
          <cell r="H97" t="str">
            <v>WITAR TARNOBRZEG</v>
          </cell>
          <cell r="I97" t="str">
            <v>M5</v>
          </cell>
        </row>
        <row r="98">
          <cell r="A98">
            <v>97</v>
          </cell>
          <cell r="B98">
            <v>74</v>
          </cell>
          <cell r="C98">
            <v>0.03877314814814815</v>
          </cell>
          <cell r="D98" t="str">
            <v>WYDRA</v>
          </cell>
          <cell r="E98" t="str">
            <v>JERZY</v>
          </cell>
          <cell r="G98">
            <v>1954</v>
          </cell>
          <cell r="H98" t="str">
            <v>BRANDWICA</v>
          </cell>
          <cell r="I98" t="str">
            <v>M4</v>
          </cell>
        </row>
        <row r="99">
          <cell r="A99">
            <v>98</v>
          </cell>
          <cell r="B99">
            <v>68</v>
          </cell>
          <cell r="C99">
            <v>0.03899305555555555</v>
          </cell>
          <cell r="D99" t="str">
            <v>WÓJTOWICZ</v>
          </cell>
          <cell r="E99" t="str">
            <v>MAGDALENA</v>
          </cell>
          <cell r="G99">
            <v>1979</v>
          </cell>
          <cell r="H99" t="str">
            <v>JANÓW LUBELSKI</v>
          </cell>
          <cell r="I99" t="str">
            <v>K1</v>
          </cell>
        </row>
        <row r="100">
          <cell r="A100">
            <v>99</v>
          </cell>
          <cell r="B100">
            <v>23</v>
          </cell>
          <cell r="C100">
            <v>0.03909722222222222</v>
          </cell>
          <cell r="D100" t="str">
            <v>GRANDA</v>
          </cell>
          <cell r="E100" t="str">
            <v>KAZIMIERZ</v>
          </cell>
          <cell r="G100">
            <v>1935</v>
          </cell>
          <cell r="H100" t="str">
            <v>LOTOS JASŁO</v>
          </cell>
          <cell r="I100" t="str">
            <v>IN</v>
          </cell>
        </row>
        <row r="101">
          <cell r="A101">
            <v>100</v>
          </cell>
          <cell r="B101">
            <v>12</v>
          </cell>
          <cell r="C101">
            <v>0.04017361111111111</v>
          </cell>
          <cell r="D101" t="str">
            <v>PATKOLO</v>
          </cell>
          <cell r="E101" t="str">
            <v>KRZYSZTOF</v>
          </cell>
          <cell r="G101">
            <v>1952</v>
          </cell>
          <cell r="H101" t="str">
            <v>STALOWA WOLA</v>
          </cell>
          <cell r="I101" t="str">
            <v>M4</v>
          </cell>
        </row>
        <row r="102">
          <cell r="A102">
            <v>101</v>
          </cell>
          <cell r="B102">
            <v>93</v>
          </cell>
          <cell r="C102">
            <v>0.042337962962962966</v>
          </cell>
          <cell r="D102" t="str">
            <v>WITKOWSKI</v>
          </cell>
          <cell r="E102" t="str">
            <v>ANDRZEJ</v>
          </cell>
          <cell r="G102">
            <v>1951</v>
          </cell>
          <cell r="H102" t="str">
            <v>PRZYSZÓW</v>
          </cell>
          <cell r="I102" t="str">
            <v>M5</v>
          </cell>
        </row>
        <row r="103">
          <cell r="A103">
            <v>102</v>
          </cell>
          <cell r="B103">
            <v>65</v>
          </cell>
          <cell r="C103">
            <v>0.05040509259259259</v>
          </cell>
          <cell r="D103" t="str">
            <v>PASZKIEWICZ</v>
          </cell>
          <cell r="E103" t="str">
            <v>ZBIGNIEW</v>
          </cell>
          <cell r="G103">
            <v>1931</v>
          </cell>
          <cell r="H103" t="str">
            <v>STALOWA WOLA</v>
          </cell>
          <cell r="I103" t="str">
            <v>M6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64">
      <selection activeCell="I10" sqref="I10"/>
    </sheetView>
  </sheetViews>
  <sheetFormatPr defaultColWidth="9.140625" defaultRowHeight="12.75"/>
  <cols>
    <col min="1" max="1" width="3.7109375" style="0" customWidth="1"/>
    <col min="2" max="2" width="4.421875" style="0" customWidth="1"/>
    <col min="4" max="4" width="24.57421875" style="0" customWidth="1"/>
    <col min="5" max="5" width="5.7109375" style="0" customWidth="1"/>
    <col min="6" max="6" width="29.57421875" style="0" customWidth="1"/>
    <col min="7" max="7" width="10.57421875" style="0" customWidth="1"/>
  </cols>
  <sheetData>
    <row r="1" spans="1:8" ht="51.75" customHeight="1">
      <c r="A1" s="62" t="s">
        <v>96</v>
      </c>
      <c r="B1" s="62"/>
      <c r="C1" s="62"/>
      <c r="D1" s="62"/>
      <c r="E1" s="62"/>
      <c r="F1" s="62"/>
      <c r="G1" s="2"/>
      <c r="H1" s="1"/>
    </row>
    <row r="2" spans="1:7" ht="18">
      <c r="A2" s="59" t="s">
        <v>0</v>
      </c>
      <c r="B2" s="59"/>
      <c r="C2" s="59"/>
      <c r="D2" s="59"/>
      <c r="E2" s="59"/>
      <c r="F2" s="59"/>
      <c r="G2" s="4"/>
    </row>
    <row r="3" spans="1:8" ht="21.75" customHeight="1">
      <c r="A3" s="63" t="str">
        <f>'[1]Wyniki'!A1</f>
        <v>LK</v>
      </c>
      <c r="B3" s="63" t="str">
        <f>'[1]Wyniki'!B1</f>
        <v>NR</v>
      </c>
      <c r="C3" s="64" t="str">
        <f>'[1]Wyniki'!C1</f>
        <v>CZAS</v>
      </c>
      <c r="D3" s="63" t="str">
        <f>'[1]Wyniki'!E1&amp;"  "&amp;'[1]Wyniki'!D1</f>
        <v>IMIĘ  NAZWISKO</v>
      </c>
      <c r="E3" s="63" t="str">
        <f>'[1]Wyniki'!G1</f>
        <v>ROK</v>
      </c>
      <c r="F3" s="63" t="str">
        <f>'[1]Wyniki'!H1</f>
        <v>KLUB</v>
      </c>
      <c r="G3" s="63" t="str">
        <f>'[1]Wyniki'!I1</f>
        <v>KAT</v>
      </c>
      <c r="H3" s="5"/>
    </row>
    <row r="4" spans="1:7" ht="12.75">
      <c r="A4" s="6">
        <f>'[1]Wyniki'!A2</f>
        <v>1</v>
      </c>
      <c r="B4" s="6">
        <f>'[1]Wyniki'!B2</f>
        <v>60</v>
      </c>
      <c r="C4" s="7">
        <f>'[1]Wyniki'!C2</f>
        <v>0.022407407407407407</v>
      </c>
      <c r="D4" s="6" t="str">
        <f>'[1]Wyniki'!E2&amp;"  "&amp;'[1]Wyniki'!D2</f>
        <v>BOGDAN  DZIUBA</v>
      </c>
      <c r="E4" s="8">
        <f>'[1]Wyniki'!G2</f>
        <v>1974</v>
      </c>
      <c r="F4" s="6" t="str">
        <f>'[1]Wyniki'!H2</f>
        <v>KKS VICTORIA STALOWA WOLA</v>
      </c>
      <c r="G4" s="8" t="str">
        <f>'[1]Wyniki'!I2</f>
        <v>M2</v>
      </c>
    </row>
    <row r="5" spans="1:7" ht="12.75">
      <c r="A5" s="6">
        <f>'[1]Wyniki'!A3</f>
        <v>2</v>
      </c>
      <c r="B5" s="6">
        <f>'[1]Wyniki'!B3</f>
        <v>27</v>
      </c>
      <c r="C5" s="7">
        <f>'[1]Wyniki'!C3</f>
        <v>0.022430555555555554</v>
      </c>
      <c r="D5" s="6" t="str">
        <f>'[1]Wyniki'!E3&amp;"  "&amp;'[1]Wyniki'!D3</f>
        <v>SIERGIEJ  FISKOVICZ</v>
      </c>
      <c r="E5" s="8">
        <f>'[1]Wyniki'!G3</f>
        <v>1980</v>
      </c>
      <c r="F5" s="6" t="str">
        <f>'[1]Wyniki'!H3</f>
        <v>LKB RUDNIK</v>
      </c>
      <c r="G5" s="8" t="str">
        <f>'[1]Wyniki'!I3</f>
        <v>M2</v>
      </c>
    </row>
    <row r="6" spans="1:7" ht="12.75">
      <c r="A6" s="6">
        <f>'[1]Wyniki'!A4</f>
        <v>3</v>
      </c>
      <c r="B6" s="6">
        <f>'[1]Wyniki'!B4</f>
        <v>34</v>
      </c>
      <c r="C6" s="7">
        <f>'[1]Wyniki'!C4</f>
        <v>0.022511574074074073</v>
      </c>
      <c r="D6" s="6" t="str">
        <f>'[1]Wyniki'!E4&amp;"  "&amp;'[1]Wyniki'!D4</f>
        <v>ARTUR  KERN</v>
      </c>
      <c r="E6" s="8">
        <f>'[1]Wyniki'!G4</f>
        <v>1980</v>
      </c>
      <c r="F6" s="6" t="str">
        <f>'[1]Wyniki'!H4</f>
        <v>UNIA HRUBIESZÓW</v>
      </c>
      <c r="G6" s="8" t="str">
        <f>'[1]Wyniki'!I4</f>
        <v>M2</v>
      </c>
    </row>
    <row r="7" spans="1:7" ht="12.75">
      <c r="A7" s="6">
        <f>'[1]Wyniki'!A5</f>
        <v>4</v>
      </c>
      <c r="B7" s="6">
        <f>'[1]Wyniki'!B5</f>
        <v>26</v>
      </c>
      <c r="C7" s="7">
        <f>'[1]Wyniki'!C5</f>
        <v>0.022546296296296297</v>
      </c>
      <c r="D7" s="6" t="str">
        <f>'[1]Wyniki'!E5&amp;"  "&amp;'[1]Wyniki'!D5</f>
        <v>IGOR  ŻAWONOROK</v>
      </c>
      <c r="E7" s="8">
        <f>'[1]Wyniki'!G5</f>
        <v>1977</v>
      </c>
      <c r="F7" s="6" t="str">
        <f>'[1]Wyniki'!H5</f>
        <v>BIAŁORUŚ</v>
      </c>
      <c r="G7" s="8" t="str">
        <f>'[1]Wyniki'!I5</f>
        <v>M2</v>
      </c>
    </row>
    <row r="8" spans="1:7" ht="12.75">
      <c r="A8" s="6">
        <f>'[1]Wyniki'!A6</f>
        <v>5</v>
      </c>
      <c r="B8" s="6">
        <f>'[1]Wyniki'!B6</f>
        <v>66</v>
      </c>
      <c r="C8" s="7">
        <f>'[1]Wyniki'!C6</f>
        <v>0.022685185185185183</v>
      </c>
      <c r="D8" s="6" t="str">
        <f>'[1]Wyniki'!E6&amp;"  "&amp;'[1]Wyniki'!D6</f>
        <v>RAFAŁ  CZARNECKI</v>
      </c>
      <c r="E8" s="8">
        <f>'[1]Wyniki'!G6</f>
        <v>1979</v>
      </c>
      <c r="F8" s="6" t="str">
        <f>'[1]Wyniki'!H6</f>
        <v>LKB RUDNIK</v>
      </c>
      <c r="G8" s="8" t="str">
        <f>'[1]Wyniki'!I6</f>
        <v>M2</v>
      </c>
    </row>
    <row r="9" spans="1:7" ht="12.75">
      <c r="A9" s="6">
        <f>'[1]Wyniki'!A7</f>
        <v>6</v>
      </c>
      <c r="B9" s="6">
        <f>'[1]Wyniki'!B7</f>
        <v>40</v>
      </c>
      <c r="C9" s="7">
        <f>'[1]Wyniki'!C7</f>
        <v>0.022754629629629628</v>
      </c>
      <c r="D9" s="6" t="str">
        <f>'[1]Wyniki'!E7&amp;"  "&amp;'[1]Wyniki'!D7</f>
        <v>DAMIAN  DZIEWIŃSKI</v>
      </c>
      <c r="E9" s="8">
        <f>'[1]Wyniki'!G7</f>
        <v>1981</v>
      </c>
      <c r="F9" s="6" t="str">
        <f>'[1]Wyniki'!H7</f>
        <v>SOKÓŁ SANOK</v>
      </c>
      <c r="G9" s="8" t="str">
        <f>'[1]Wyniki'!I7</f>
        <v>M2</v>
      </c>
    </row>
    <row r="10" spans="1:7" ht="12.75">
      <c r="A10" s="6">
        <f>'[1]Wyniki'!A8</f>
        <v>7</v>
      </c>
      <c r="B10" s="6">
        <f>'[1]Wyniki'!B8</f>
        <v>21</v>
      </c>
      <c r="C10" s="7">
        <f>'[1]Wyniki'!C8</f>
        <v>0.022789351851851852</v>
      </c>
      <c r="D10" s="6" t="str">
        <f>'[1]Wyniki'!E8&amp;"  "&amp;'[1]Wyniki'!D8</f>
        <v>KAMIL  JASTRZĘBSKI</v>
      </c>
      <c r="E10" s="8">
        <f>'[1]Wyniki'!G8</f>
        <v>1992</v>
      </c>
      <c r="F10" s="6" t="str">
        <f>'[1]Wyniki'!H8</f>
        <v>SKB KRAŚNIK</v>
      </c>
      <c r="G10" s="8" t="str">
        <f>'[1]Wyniki'!I8</f>
        <v>M0</v>
      </c>
    </row>
    <row r="11" spans="1:7" ht="12.75">
      <c r="A11" s="6">
        <f>'[1]Wyniki'!A9</f>
        <v>8</v>
      </c>
      <c r="B11" s="6">
        <f>'[1]Wyniki'!B9</f>
        <v>20</v>
      </c>
      <c r="C11" s="7">
        <f>'[1]Wyniki'!C9</f>
        <v>0.02335648148148148</v>
      </c>
      <c r="D11" s="6" t="str">
        <f>'[1]Wyniki'!E9&amp;"  "&amp;'[1]Wyniki'!D9</f>
        <v>MICHAŁ  BIAŁY</v>
      </c>
      <c r="E11" s="8">
        <f>'[1]Wyniki'!G9</f>
        <v>1991</v>
      </c>
      <c r="F11" s="6" t="str">
        <f>'[1]Wyniki'!H9</f>
        <v>SKB KRAŚNIK</v>
      </c>
      <c r="G11" s="8" t="str">
        <f>'[1]Wyniki'!I9</f>
        <v>M1</v>
      </c>
    </row>
    <row r="12" spans="1:7" ht="12.75">
      <c r="A12" s="6">
        <f>'[1]Wyniki'!A10</f>
        <v>9</v>
      </c>
      <c r="B12" s="6">
        <f>'[1]Wyniki'!B10</f>
        <v>6</v>
      </c>
      <c r="C12" s="7">
        <f>'[1]Wyniki'!C10</f>
        <v>0.023796296296296298</v>
      </c>
      <c r="D12" s="6" t="str">
        <f>'[1]Wyniki'!E10&amp;"  "&amp;'[1]Wyniki'!D10</f>
        <v>MICHAŁ  WOJCIECHOWSKI</v>
      </c>
      <c r="E12" s="8">
        <f>'[1]Wyniki'!G10</f>
        <v>1988</v>
      </c>
      <c r="F12" s="6" t="str">
        <f>'[1]Wyniki'!H10</f>
        <v>TARNOBRZEG</v>
      </c>
      <c r="G12" s="8" t="str">
        <f>'[1]Wyniki'!I10</f>
        <v>IN</v>
      </c>
    </row>
    <row r="13" spans="1:7" ht="12.75">
      <c r="A13" s="6">
        <f>'[1]Wyniki'!A11</f>
        <v>10</v>
      </c>
      <c r="B13" s="6">
        <f>'[1]Wyniki'!B11</f>
        <v>78</v>
      </c>
      <c r="C13" s="7">
        <f>'[1]Wyniki'!C11</f>
        <v>0.023796296296296298</v>
      </c>
      <c r="D13" s="6" t="str">
        <f>'[1]Wyniki'!E11&amp;"  "&amp;'[1]Wyniki'!D11</f>
        <v>PAWEŁ  KUCIAK</v>
      </c>
      <c r="E13" s="8">
        <f>'[1]Wyniki'!G11</f>
        <v>1979</v>
      </c>
      <c r="F13" s="6">
        <f>'[1]Wyniki'!H11</f>
      </c>
      <c r="G13" s="8" t="str">
        <f>'[1]Wyniki'!I11</f>
        <v>M2</v>
      </c>
    </row>
    <row r="14" spans="1:7" ht="12.75">
      <c r="A14" s="6">
        <f>'[1]Wyniki'!A12</f>
        <v>11</v>
      </c>
      <c r="B14" s="6">
        <f>'[1]Wyniki'!B12</f>
        <v>37</v>
      </c>
      <c r="C14" s="7">
        <f>'[1]Wyniki'!C12</f>
        <v>0.024363425925925927</v>
      </c>
      <c r="D14" s="6" t="str">
        <f>'[1]Wyniki'!E12&amp;"  "&amp;'[1]Wyniki'!D12</f>
        <v>PIOTR  RODZIK</v>
      </c>
      <c r="E14" s="8">
        <f>'[1]Wyniki'!G12</f>
        <v>1980</v>
      </c>
      <c r="F14" s="6" t="str">
        <f>'[1]Wyniki'!H12</f>
        <v>KKL KIELCE</v>
      </c>
      <c r="G14" s="8" t="str">
        <f>'[1]Wyniki'!I12</f>
        <v>M2</v>
      </c>
    </row>
    <row r="15" spans="1:7" ht="12.75">
      <c r="A15" s="6">
        <f>'[1]Wyniki'!A13</f>
        <v>12</v>
      </c>
      <c r="B15" s="6">
        <f>'[1]Wyniki'!B13</f>
        <v>59</v>
      </c>
      <c r="C15" s="7">
        <f>'[1]Wyniki'!C13</f>
        <v>0.024710648148148148</v>
      </c>
      <c r="D15" s="6" t="str">
        <f>'[1]Wyniki'!E13&amp;"  "&amp;'[1]Wyniki'!D13</f>
        <v>PAWEŁ  SZABAT</v>
      </c>
      <c r="E15" s="8">
        <f>'[1]Wyniki'!G13</f>
        <v>1987</v>
      </c>
      <c r="F15" s="6" t="str">
        <f>'[1]Wyniki'!H13</f>
        <v>AZS KUL STALOWA WOLA</v>
      </c>
      <c r="G15" s="8" t="str">
        <f>'[1]Wyniki'!I13</f>
        <v>M1</v>
      </c>
    </row>
    <row r="16" spans="1:7" ht="12.75">
      <c r="A16" s="6">
        <f>'[1]Wyniki'!A14</f>
        <v>13</v>
      </c>
      <c r="B16" s="6">
        <f>'[1]Wyniki'!B14</f>
        <v>19</v>
      </c>
      <c r="C16" s="7">
        <f>'[1]Wyniki'!C14</f>
        <v>0.025023148148148145</v>
      </c>
      <c r="D16" s="6" t="str">
        <f>'[1]Wyniki'!E14&amp;"  "&amp;'[1]Wyniki'!D14</f>
        <v>DAMIAN  KĘPA</v>
      </c>
      <c r="E16" s="8">
        <f>'[1]Wyniki'!G14</f>
        <v>1992</v>
      </c>
      <c r="F16" s="6" t="str">
        <f>'[1]Wyniki'!H14</f>
        <v>SKB KRAŚNIK</v>
      </c>
      <c r="G16" s="8" t="str">
        <f>'[1]Wyniki'!I14</f>
        <v>M0</v>
      </c>
    </row>
    <row r="17" spans="1:7" ht="12.75">
      <c r="A17" s="6">
        <f>'[1]Wyniki'!A15</f>
        <v>14</v>
      </c>
      <c r="B17" s="6">
        <f>'[1]Wyniki'!B15</f>
        <v>77</v>
      </c>
      <c r="C17" s="7">
        <f>'[1]Wyniki'!C15</f>
        <v>0.025104166666666664</v>
      </c>
      <c r="D17" s="6" t="str">
        <f>'[1]Wyniki'!E15&amp;"  "&amp;'[1]Wyniki'!D15</f>
        <v>STANISŁAW  TERENTOWICZ</v>
      </c>
      <c r="E17" s="8">
        <f>'[1]Wyniki'!G15</f>
        <v>1966</v>
      </c>
      <c r="F17" s="6" t="str">
        <f>'[1]Wyniki'!H15</f>
        <v>KP AGRO NATURA NAŁĘCZÓW</v>
      </c>
      <c r="G17" s="8" t="str">
        <f>'[1]Wyniki'!I15</f>
        <v>M3</v>
      </c>
    </row>
    <row r="18" spans="1:7" ht="12.75">
      <c r="A18" s="6">
        <f>'[1]Wyniki'!A16</f>
        <v>15</v>
      </c>
      <c r="B18" s="6">
        <f>'[1]Wyniki'!B16</f>
        <v>67</v>
      </c>
      <c r="C18" s="7">
        <f>'[1]Wyniki'!C16</f>
        <v>0.02539351851851852</v>
      </c>
      <c r="D18" s="6" t="str">
        <f>'[1]Wyniki'!E16&amp;"  "&amp;'[1]Wyniki'!D16</f>
        <v>KAROL  GRABDA</v>
      </c>
      <c r="E18" s="8">
        <f>'[1]Wyniki'!G16</f>
        <v>1978</v>
      </c>
      <c r="F18" s="6" t="str">
        <f>'[1]Wyniki'!H16</f>
        <v>LKB RUDNIK</v>
      </c>
      <c r="G18" s="8" t="str">
        <f>'[1]Wyniki'!I16</f>
        <v>M2</v>
      </c>
    </row>
    <row r="19" spans="1:7" ht="12.75">
      <c r="A19" s="6">
        <f>'[1]Wyniki'!A17</f>
        <v>16</v>
      </c>
      <c r="B19" s="6">
        <f>'[1]Wyniki'!B17</f>
        <v>24</v>
      </c>
      <c r="C19" s="7">
        <f>'[1]Wyniki'!C17</f>
        <v>0.025474537037037035</v>
      </c>
      <c r="D19" s="6" t="str">
        <f>'[1]Wyniki'!E17&amp;"  "&amp;'[1]Wyniki'!D17</f>
        <v>KAZIMIERZ  KAMOLA</v>
      </c>
      <c r="E19" s="8">
        <f>'[1]Wyniki'!G17</f>
        <v>1960</v>
      </c>
      <c r="F19" s="6" t="str">
        <f>'[1]Wyniki'!H17</f>
        <v>CHEMIK-PUŁAWY</v>
      </c>
      <c r="G19" s="8" t="str">
        <f>'[1]Wyniki'!I17</f>
        <v>M4</v>
      </c>
    </row>
    <row r="20" spans="1:7" ht="12.75">
      <c r="A20" s="6">
        <f>'[1]Wyniki'!A18</f>
        <v>17</v>
      </c>
      <c r="B20" s="6">
        <f>'[1]Wyniki'!B18</f>
        <v>39</v>
      </c>
      <c r="C20" s="7">
        <f>'[1]Wyniki'!C18</f>
        <v>0.02549768518518519</v>
      </c>
      <c r="D20" s="6" t="str">
        <f>'[1]Wyniki'!E18&amp;"  "&amp;'[1]Wyniki'!D18</f>
        <v>GRZEGORZ  FEDAK</v>
      </c>
      <c r="E20" s="8">
        <f>'[1]Wyniki'!G18</f>
        <v>1978</v>
      </c>
      <c r="F20" s="6" t="str">
        <f>'[1]Wyniki'!H18</f>
        <v>SANOK</v>
      </c>
      <c r="G20" s="8" t="str">
        <f>'[1]Wyniki'!I18</f>
        <v>M2</v>
      </c>
    </row>
    <row r="21" spans="1:7" ht="12.75">
      <c r="A21" s="6">
        <f>'[1]Wyniki'!A19</f>
        <v>18</v>
      </c>
      <c r="B21" s="6">
        <f>'[1]Wyniki'!B19</f>
        <v>16</v>
      </c>
      <c r="C21" s="7">
        <f>'[1]Wyniki'!C19</f>
        <v>0.02568287037037037</v>
      </c>
      <c r="D21" s="6" t="str">
        <f>'[1]Wyniki'!E19&amp;"  "&amp;'[1]Wyniki'!D19</f>
        <v>PIOTR  BIAŁY</v>
      </c>
      <c r="E21" s="8">
        <f>'[1]Wyniki'!G19</f>
        <v>1961</v>
      </c>
      <c r="F21" s="6" t="str">
        <f>'[1]Wyniki'!H19</f>
        <v>SKB KRAŚNIK</v>
      </c>
      <c r="G21" s="8" t="str">
        <f>'[1]Wyniki'!I19</f>
        <v>M4</v>
      </c>
    </row>
    <row r="22" spans="1:7" ht="12.75">
      <c r="A22" s="6">
        <f>'[1]Wyniki'!A20</f>
        <v>19</v>
      </c>
      <c r="B22" s="6">
        <f>'[1]Wyniki'!B20</f>
        <v>63</v>
      </c>
      <c r="C22" s="7">
        <f>'[1]Wyniki'!C20</f>
        <v>0.025833333333333333</v>
      </c>
      <c r="D22" s="6" t="str">
        <f>'[1]Wyniki'!E20&amp;"  "&amp;'[1]Wyniki'!D20</f>
        <v>KRZYSZTOF  SOBÓL</v>
      </c>
      <c r="E22" s="8">
        <f>'[1]Wyniki'!G20</f>
        <v>1963</v>
      </c>
      <c r="F22" s="6" t="str">
        <f>'[1]Wyniki'!H20</f>
        <v>LKB RUDNIK</v>
      </c>
      <c r="G22" s="8" t="str">
        <f>'[1]Wyniki'!I20</f>
        <v>M3</v>
      </c>
    </row>
    <row r="23" spans="1:7" ht="12.75">
      <c r="A23" s="6">
        <f>'[1]Wyniki'!A21</f>
        <v>20</v>
      </c>
      <c r="B23" s="6">
        <f>'[1]Wyniki'!B21</f>
        <v>28</v>
      </c>
      <c r="C23" s="7">
        <f>'[1]Wyniki'!C21</f>
        <v>0.025995370370370367</v>
      </c>
      <c r="D23" s="6" t="str">
        <f>'[1]Wyniki'!E21&amp;"  "&amp;'[1]Wyniki'!D21</f>
        <v>LILIA  FISKOVICZ</v>
      </c>
      <c r="E23" s="8">
        <f>'[1]Wyniki'!G21</f>
        <v>1989</v>
      </c>
      <c r="F23" s="6" t="str">
        <f>'[1]Wyniki'!H21</f>
        <v>LKB RUDNIK</v>
      </c>
      <c r="G23" s="8" t="str">
        <f>'[1]Wyniki'!I21</f>
        <v>K1</v>
      </c>
    </row>
    <row r="24" spans="1:7" ht="12.75">
      <c r="A24" s="6">
        <f>'[1]Wyniki'!A22</f>
        <v>21</v>
      </c>
      <c r="B24" s="6">
        <f>'[1]Wyniki'!B22</f>
        <v>56</v>
      </c>
      <c r="C24" s="7">
        <f>'[1]Wyniki'!C22</f>
        <v>0.02597222222222222</v>
      </c>
      <c r="D24" s="6" t="str">
        <f>'[1]Wyniki'!E22&amp;"  "&amp;'[1]Wyniki'!D22</f>
        <v>JACEK  GARBACIK</v>
      </c>
      <c r="E24" s="8">
        <f>'[1]Wyniki'!G22</f>
        <v>1967</v>
      </c>
      <c r="F24" s="6" t="str">
        <f>'[1]Wyniki'!H22</f>
        <v>REMET STALOWA WOLA</v>
      </c>
      <c r="G24" s="8" t="str">
        <f>'[1]Wyniki'!I22</f>
        <v>M3</v>
      </c>
    </row>
    <row r="25" spans="1:7" ht="12.75">
      <c r="A25" s="6">
        <f>'[1]Wyniki'!A23</f>
        <v>22</v>
      </c>
      <c r="B25" s="6">
        <f>'[1]Wyniki'!B23</f>
        <v>30</v>
      </c>
      <c r="C25" s="7">
        <f>'[1]Wyniki'!C23</f>
        <v>0.026041666666666668</v>
      </c>
      <c r="D25" s="6" t="str">
        <f>'[1]Wyniki'!E23&amp;"  "&amp;'[1]Wyniki'!D23</f>
        <v>DANIEL  BOLEK</v>
      </c>
      <c r="E25" s="8">
        <f>'[1]Wyniki'!G23</f>
        <v>1992</v>
      </c>
      <c r="F25" s="6">
        <f>'[1]Wyniki'!H23</f>
      </c>
      <c r="G25" s="8" t="str">
        <f>'[1]Wyniki'!I23</f>
        <v>M0</v>
      </c>
    </row>
    <row r="26" spans="1:7" ht="12.75">
      <c r="A26" s="6">
        <f>'[1]Wyniki'!A24</f>
        <v>23</v>
      </c>
      <c r="B26" s="6">
        <f>'[1]Wyniki'!B24</f>
        <v>43</v>
      </c>
      <c r="C26" s="7">
        <f>'[1]Wyniki'!C24</f>
        <v>0.026157407407407407</v>
      </c>
      <c r="D26" s="6" t="str">
        <f>'[1]Wyniki'!E24&amp;"  "&amp;'[1]Wyniki'!D24</f>
        <v>NORBERT  JACHYMCZYK</v>
      </c>
      <c r="E26" s="8">
        <f>'[1]Wyniki'!G24</f>
        <v>1981</v>
      </c>
      <c r="F26" s="6" t="str">
        <f>'[1]Wyniki'!H24</f>
        <v>KB MCKIS JAWORZNO</v>
      </c>
      <c r="G26" s="8" t="str">
        <f>'[1]Wyniki'!I24</f>
        <v>M2</v>
      </c>
    </row>
    <row r="27" spans="1:7" ht="12.75">
      <c r="A27" s="6">
        <f>'[1]Wyniki'!A25</f>
        <v>24</v>
      </c>
      <c r="B27" s="6">
        <f>'[1]Wyniki'!B25</f>
        <v>36</v>
      </c>
      <c r="C27" s="7">
        <f>'[1]Wyniki'!C25</f>
        <v>0.026180555555555558</v>
      </c>
      <c r="D27" s="6" t="str">
        <f>'[1]Wyniki'!E25&amp;"  "&amp;'[1]Wyniki'!D25</f>
        <v>ZENON  STĘPIEŃ</v>
      </c>
      <c r="E27" s="8">
        <f>'[1]Wyniki'!G25</f>
        <v>1963</v>
      </c>
      <c r="F27" s="6" t="str">
        <f>'[1]Wyniki'!H25</f>
        <v>KKL KIELCE</v>
      </c>
      <c r="G27" s="8" t="str">
        <f>'[1]Wyniki'!I25</f>
        <v>M3</v>
      </c>
    </row>
    <row r="28" spans="1:7" ht="12.75">
      <c r="A28" s="6">
        <f>'[1]Wyniki'!A26</f>
        <v>25</v>
      </c>
      <c r="B28" s="6">
        <f>'[1]Wyniki'!B26</f>
        <v>35</v>
      </c>
      <c r="C28" s="7">
        <f>'[1]Wyniki'!C26</f>
        <v>0.02621527777777778</v>
      </c>
      <c r="D28" s="6" t="str">
        <f>'[1]Wyniki'!E26&amp;"  "&amp;'[1]Wyniki'!D26</f>
        <v>ZBIGNIEW  CIEŚLIK</v>
      </c>
      <c r="E28" s="8">
        <f>'[1]Wyniki'!G26</f>
        <v>1956</v>
      </c>
      <c r="F28" s="6" t="str">
        <f>'[1]Wyniki'!H26</f>
        <v>KKL KIELCE</v>
      </c>
      <c r="G28" s="8" t="str">
        <f>'[1]Wyniki'!I26</f>
        <v>M4</v>
      </c>
    </row>
    <row r="29" spans="1:7" ht="12.75">
      <c r="A29" s="6">
        <f>'[1]Wyniki'!A27</f>
        <v>26</v>
      </c>
      <c r="B29" s="6">
        <f>'[1]Wyniki'!B27</f>
        <v>89</v>
      </c>
      <c r="C29" s="7">
        <f>'[1]Wyniki'!C27</f>
        <v>0.026747685185185183</v>
      </c>
      <c r="D29" s="6" t="str">
        <f>'[1]Wyniki'!E27&amp;"  "&amp;'[1]Wyniki'!D27</f>
        <v>PATRYK  PAWŁOWSKI</v>
      </c>
      <c r="E29" s="8">
        <f>'[1]Wyniki'!G27</f>
        <v>1993</v>
      </c>
      <c r="F29" s="6" t="str">
        <f>'[1]Wyniki'!H27</f>
        <v>MKL SPARTA STALOWA WOLA</v>
      </c>
      <c r="G29" s="8" t="str">
        <f>'[1]Wyniki'!I27</f>
        <v>M0</v>
      </c>
    </row>
    <row r="30" spans="1:7" ht="12.75">
      <c r="A30" s="6">
        <f>'[1]Wyniki'!A28</f>
        <v>27</v>
      </c>
      <c r="B30" s="6">
        <f>'[1]Wyniki'!B28</f>
        <v>81</v>
      </c>
      <c r="C30" s="7">
        <f>'[1]Wyniki'!C28</f>
        <v>0.0004459490740740741</v>
      </c>
      <c r="D30" s="6" t="str">
        <f>'[1]Wyniki'!E28&amp;"  "&amp;'[1]Wyniki'!D28</f>
        <v>ANDRZEJ  AUGUSTYN</v>
      </c>
      <c r="E30" s="8">
        <f>'[1]Wyniki'!G28</f>
        <v>1958</v>
      </c>
      <c r="F30" s="6" t="str">
        <f>'[1]Wyniki'!H28</f>
        <v>STALOWA WOLA</v>
      </c>
      <c r="G30" s="8" t="str">
        <f>'[1]Wyniki'!I28</f>
        <v>M4</v>
      </c>
    </row>
    <row r="31" spans="1:7" ht="12.75">
      <c r="A31" s="6">
        <f>'[1]Wyniki'!A29</f>
        <v>28</v>
      </c>
      <c r="B31" s="6">
        <f>'[1]Wyniki'!B29</f>
        <v>50</v>
      </c>
      <c r="C31" s="7">
        <f>'[1]Wyniki'!C29</f>
        <v>0.027083333333333334</v>
      </c>
      <c r="D31" s="6" t="str">
        <f>'[1]Wyniki'!E29&amp;"  "&amp;'[1]Wyniki'!D29</f>
        <v>WIESŁAW  CHAMERA</v>
      </c>
      <c r="E31" s="8">
        <f>'[1]Wyniki'!G29</f>
        <v>1957</v>
      </c>
      <c r="F31" s="6" t="str">
        <f>'[1]Wyniki'!H29</f>
        <v>SOLIDARNOŚĆ STALOWA WOLA</v>
      </c>
      <c r="G31" s="8" t="str">
        <f>'[1]Wyniki'!I29</f>
        <v>M4</v>
      </c>
    </row>
    <row r="32" spans="1:7" ht="12.75">
      <c r="A32" s="6">
        <f>'[1]Wyniki'!A30</f>
        <v>29</v>
      </c>
      <c r="B32" s="6">
        <f>'[1]Wyniki'!B30</f>
        <v>75</v>
      </c>
      <c r="C32" s="7">
        <f>'[1]Wyniki'!C30</f>
        <v>0.027141203703703706</v>
      </c>
      <c r="D32" s="6" t="str">
        <f>'[1]Wyniki'!E30&amp;"  "&amp;'[1]Wyniki'!D30</f>
        <v>ANDRZEJ  LEŚNIEWSKI</v>
      </c>
      <c r="E32" s="8">
        <f>'[1]Wyniki'!G30</f>
        <v>1963</v>
      </c>
      <c r="F32" s="6" t="str">
        <f>'[1]Wyniki'!H30</f>
        <v>POLITECHNIKA WARSZAWA</v>
      </c>
      <c r="G32" s="8" t="str">
        <f>'[1]Wyniki'!I30</f>
        <v>M3</v>
      </c>
    </row>
    <row r="33" spans="1:7" ht="12.75">
      <c r="A33" s="6">
        <f>'[1]Wyniki'!A31</f>
        <v>30</v>
      </c>
      <c r="B33" s="6">
        <f>'[1]Wyniki'!B31</f>
        <v>9</v>
      </c>
      <c r="C33" s="7">
        <f>'[1]Wyniki'!C31</f>
        <v>0.027164351851851853</v>
      </c>
      <c r="D33" s="6" t="str">
        <f>'[1]Wyniki'!E31&amp;"  "&amp;'[1]Wyniki'!D31</f>
        <v>SŁAWOMIR  NIEDZIELA</v>
      </c>
      <c r="E33" s="8">
        <f>'[1]Wyniki'!G31</f>
        <v>1974</v>
      </c>
      <c r="F33" s="6" t="str">
        <f>'[1]Wyniki'!H31</f>
        <v>SŁODOWA</v>
      </c>
      <c r="G33" s="8" t="str">
        <f>'[1]Wyniki'!I31</f>
        <v>M2</v>
      </c>
    </row>
    <row r="34" spans="1:7" ht="12.75">
      <c r="A34" s="6">
        <f>'[1]Wyniki'!A32</f>
        <v>31</v>
      </c>
      <c r="B34" s="6">
        <f>'[1]Wyniki'!B32</f>
        <v>86</v>
      </c>
      <c r="C34" s="7">
        <f>'[1]Wyniki'!C32</f>
        <v>0.027199074074074073</v>
      </c>
      <c r="D34" s="6" t="str">
        <f>'[1]Wyniki'!E32&amp;"  "&amp;'[1]Wyniki'!D32</f>
        <v>MONIKA  KAWA</v>
      </c>
      <c r="E34" s="8">
        <f>'[1]Wyniki'!G32</f>
        <v>1981</v>
      </c>
      <c r="F34" s="6" t="str">
        <f>'[1]Wyniki'!H32</f>
        <v>RZESZÓW</v>
      </c>
      <c r="G34" s="8" t="str">
        <f>'[1]Wyniki'!I32</f>
        <v>K1</v>
      </c>
    </row>
    <row r="35" spans="1:7" ht="12.75">
      <c r="A35" s="6">
        <f>'[1]Wyniki'!A33</f>
        <v>32</v>
      </c>
      <c r="B35" s="6">
        <f>'[1]Wyniki'!B33</f>
        <v>79</v>
      </c>
      <c r="C35" s="7">
        <f>'[1]Wyniki'!C33</f>
        <v>0.027337962962962963</v>
      </c>
      <c r="D35" s="6" t="str">
        <f>'[1]Wyniki'!E33&amp;"  "&amp;'[1]Wyniki'!D33</f>
        <v>BARTOSZ  BOROWSKI</v>
      </c>
      <c r="E35" s="8">
        <f>'[1]Wyniki'!G33</f>
        <v>1993</v>
      </c>
      <c r="F35" s="6" t="str">
        <f>'[1]Wyniki'!H33</f>
        <v>SANDOMIERZ</v>
      </c>
      <c r="G35" s="8" t="str">
        <f>'[1]Wyniki'!I33</f>
        <v>M0</v>
      </c>
    </row>
    <row r="36" spans="1:7" ht="12.75">
      <c r="A36" s="6">
        <f>'[1]Wyniki'!A34</f>
        <v>33</v>
      </c>
      <c r="B36" s="6">
        <f>'[1]Wyniki'!B34</f>
        <v>3</v>
      </c>
      <c r="C36" s="7">
        <f>'[1]Wyniki'!C34</f>
        <v>0.027476851851851853</v>
      </c>
      <c r="D36" s="6" t="str">
        <f>'[1]Wyniki'!E34&amp;"  "&amp;'[1]Wyniki'!D34</f>
        <v>JACEK  HADAM</v>
      </c>
      <c r="E36" s="8">
        <f>'[1]Wyniki'!G34</f>
        <v>1968</v>
      </c>
      <c r="F36" s="6" t="str">
        <f>'[1]Wyniki'!H34</f>
        <v>KB LUBACZÓW</v>
      </c>
      <c r="G36" s="8" t="str">
        <f>'[1]Wyniki'!I34</f>
        <v>M3</v>
      </c>
    </row>
    <row r="37" spans="1:7" ht="12.75">
      <c r="A37" s="6">
        <f>'[1]Wyniki'!A35</f>
        <v>34</v>
      </c>
      <c r="B37" s="6">
        <f>'[1]Wyniki'!B35</f>
        <v>41</v>
      </c>
      <c r="C37" s="7">
        <f>'[1]Wyniki'!C35</f>
        <v>0.0275</v>
      </c>
      <c r="D37" s="6" t="str">
        <f>'[1]Wyniki'!E35&amp;"  "&amp;'[1]Wyniki'!D35</f>
        <v>ZYGMUNT  RUTKOWSKI</v>
      </c>
      <c r="E37" s="8">
        <f>'[1]Wyniki'!G35</f>
        <v>1952</v>
      </c>
      <c r="F37" s="6" t="str">
        <f>'[1]Wyniki'!H35</f>
        <v>WITAR TARNOBRZEG</v>
      </c>
      <c r="G37" s="8" t="str">
        <f>'[1]Wyniki'!I35</f>
        <v>M4</v>
      </c>
    </row>
    <row r="38" spans="1:7" ht="12.75">
      <c r="A38" s="6">
        <f>'[1]Wyniki'!A36</f>
        <v>35</v>
      </c>
      <c r="B38" s="6">
        <f>'[1]Wyniki'!B36</f>
        <v>46</v>
      </c>
      <c r="C38" s="7">
        <f>'[1]Wyniki'!C36</f>
        <v>0.027997685185185184</v>
      </c>
      <c r="D38" s="6" t="str">
        <f>'[1]Wyniki'!E36&amp;"  "&amp;'[1]Wyniki'!D36</f>
        <v>JERZY  WRONA</v>
      </c>
      <c r="E38" s="8">
        <f>'[1]Wyniki'!G36</f>
        <v>1962</v>
      </c>
      <c r="F38" s="6" t="str">
        <f>'[1]Wyniki'!H36</f>
        <v>ZPD STOLMAR</v>
      </c>
      <c r="G38" s="8" t="str">
        <f>'[1]Wyniki'!I36</f>
        <v>M3</v>
      </c>
    </row>
    <row r="39" spans="1:7" ht="12.75">
      <c r="A39" s="6">
        <f>'[1]Wyniki'!A37</f>
        <v>36</v>
      </c>
      <c r="B39" s="6">
        <f>'[1]Wyniki'!B37</f>
        <v>10</v>
      </c>
      <c r="C39" s="7">
        <f>'[1]Wyniki'!C37</f>
        <v>0.02815972222222222</v>
      </c>
      <c r="D39" s="6" t="str">
        <f>'[1]Wyniki'!E37&amp;"  "&amp;'[1]Wyniki'!D37</f>
        <v>NORBERT  ŁOJEK</v>
      </c>
      <c r="E39" s="8">
        <f>'[1]Wyniki'!G37</f>
        <v>1987</v>
      </c>
      <c r="F39" s="6" t="str">
        <f>'[1]Wyniki'!H37</f>
        <v>LKB RUDNIK</v>
      </c>
      <c r="G39" s="8" t="str">
        <f>'[1]Wyniki'!I37</f>
        <v>M1</v>
      </c>
    </row>
    <row r="40" spans="1:7" ht="12.75">
      <c r="A40" s="6">
        <f>'[1]Wyniki'!A38</f>
        <v>37</v>
      </c>
      <c r="B40" s="6">
        <f>'[1]Wyniki'!B38</f>
        <v>47</v>
      </c>
      <c r="C40" s="7">
        <f>'[1]Wyniki'!C38</f>
        <v>0.02826388888888889</v>
      </c>
      <c r="D40" s="6" t="str">
        <f>'[1]Wyniki'!E38&amp;"  "&amp;'[1]Wyniki'!D38</f>
        <v>MAREK  BARGIEŁ</v>
      </c>
      <c r="E40" s="8">
        <f>'[1]Wyniki'!G38</f>
        <v>1967</v>
      </c>
      <c r="F40" s="6" t="str">
        <f>'[1]Wyniki'!H38</f>
        <v>UKS TOPÓR KLIMONTÓW</v>
      </c>
      <c r="G40" s="8" t="str">
        <f>'[1]Wyniki'!I38</f>
        <v>M3</v>
      </c>
    </row>
    <row r="41" spans="1:7" ht="12.75">
      <c r="A41" s="6">
        <f>'[1]Wyniki'!A39</f>
        <v>38</v>
      </c>
      <c r="B41" s="6">
        <f>'[1]Wyniki'!B39</f>
        <v>11</v>
      </c>
      <c r="C41" s="7">
        <f>'[1]Wyniki'!C39</f>
        <v>0.028333333333333332</v>
      </c>
      <c r="D41" s="6" t="str">
        <f>'[1]Wyniki'!E39&amp;"  "&amp;'[1]Wyniki'!D39</f>
        <v>JANUSZ  MUCHA</v>
      </c>
      <c r="E41" s="8">
        <f>'[1]Wyniki'!G39</f>
        <v>1960</v>
      </c>
      <c r="F41" s="6" t="str">
        <f>'[1]Wyniki'!H39</f>
        <v>STALOWA WOLA</v>
      </c>
      <c r="G41" s="8" t="str">
        <f>'[1]Wyniki'!I39</f>
        <v>M4</v>
      </c>
    </row>
    <row r="42" spans="1:7" ht="12.75">
      <c r="A42" s="6">
        <f>'[1]Wyniki'!A40</f>
        <v>39</v>
      </c>
      <c r="B42" s="6">
        <f>'[1]Wyniki'!B40</f>
        <v>15</v>
      </c>
      <c r="C42" s="7">
        <f>'[1]Wyniki'!C40</f>
        <v>0.028634259259259262</v>
      </c>
      <c r="D42" s="6" t="str">
        <f>'[1]Wyniki'!E40&amp;"  "&amp;'[1]Wyniki'!D40</f>
        <v>DANUTA  ZATORSKA</v>
      </c>
      <c r="E42" s="8">
        <f>'[1]Wyniki'!G40</f>
        <v>1967</v>
      </c>
      <c r="F42" s="6" t="str">
        <f>'[1]Wyniki'!H40</f>
        <v>MOTOHURT ROPCZYCE</v>
      </c>
      <c r="G42" s="8" t="str">
        <f>'[1]Wyniki'!I40</f>
        <v>K2</v>
      </c>
    </row>
    <row r="43" spans="1:7" ht="12.75">
      <c r="A43" s="6">
        <f>'[1]Wyniki'!A41</f>
        <v>40</v>
      </c>
      <c r="B43" s="6">
        <f>'[1]Wyniki'!B41</f>
        <v>99</v>
      </c>
      <c r="C43" s="7">
        <f>'[1]Wyniki'!C41</f>
        <v>0.028645833333333332</v>
      </c>
      <c r="D43" s="6" t="str">
        <f>'[1]Wyniki'!E41&amp;"  "&amp;'[1]Wyniki'!D41</f>
        <v>KRZYSZTOF  MAZURKIEWICZ</v>
      </c>
      <c r="E43" s="8">
        <f>'[1]Wyniki'!G41</f>
        <v>1974</v>
      </c>
      <c r="F43" s="6" t="str">
        <f>'[1]Wyniki'!H41</f>
        <v>WITAR TARNOBRZEG</v>
      </c>
      <c r="G43" s="8" t="str">
        <f>'[1]Wyniki'!I41</f>
        <v>M2</v>
      </c>
    </row>
    <row r="44" spans="1:7" ht="12.75">
      <c r="A44" s="6">
        <f>'[1]Wyniki'!A42</f>
        <v>41</v>
      </c>
      <c r="B44" s="6">
        <f>'[1]Wyniki'!B42</f>
        <v>84</v>
      </c>
      <c r="C44" s="7">
        <f>'[1]Wyniki'!C42</f>
        <v>0.02871527777777778</v>
      </c>
      <c r="D44" s="6" t="str">
        <f>'[1]Wyniki'!E42&amp;"  "&amp;'[1]Wyniki'!D42</f>
        <v>MARCIN  PASZKIEWICZ</v>
      </c>
      <c r="E44" s="8">
        <f>'[1]Wyniki'!G42</f>
        <v>1994</v>
      </c>
      <c r="F44" s="6" t="str">
        <f>'[1]Wyniki'!H42</f>
        <v>SANDOMIERZ</v>
      </c>
      <c r="G44" s="8" t="str">
        <f>'[1]Wyniki'!I42</f>
        <v>M0</v>
      </c>
    </row>
    <row r="45" spans="1:7" ht="12.75">
      <c r="A45" s="6">
        <f>'[1]Wyniki'!A43</f>
        <v>42</v>
      </c>
      <c r="B45" s="6">
        <f>'[1]Wyniki'!B43</f>
        <v>69</v>
      </c>
      <c r="C45" s="7">
        <f>'[1]Wyniki'!C43</f>
        <v>0.028807870370370373</v>
      </c>
      <c r="D45" s="6" t="str">
        <f>'[1]Wyniki'!E43&amp;"  "&amp;'[1]Wyniki'!D43</f>
        <v>JÓZEF  KUBIK</v>
      </c>
      <c r="E45" s="8">
        <f>'[1]Wyniki'!G43</f>
        <v>1961</v>
      </c>
      <c r="F45" s="6" t="str">
        <f>'[1]Wyniki'!H43</f>
        <v>RUCH DLA ZDROWIA RZESZÓW</v>
      </c>
      <c r="G45" s="8" t="str">
        <f>'[1]Wyniki'!I43</f>
        <v>M4</v>
      </c>
    </row>
    <row r="46" spans="1:7" ht="12.75">
      <c r="A46" s="6">
        <f>'[1]Wyniki'!A44</f>
        <v>43</v>
      </c>
      <c r="B46" s="6">
        <f>'[1]Wyniki'!B44</f>
        <v>52</v>
      </c>
      <c r="C46" s="7">
        <f>'[1]Wyniki'!C44</f>
        <v>0.02900462962962963</v>
      </c>
      <c r="D46" s="6" t="str">
        <f>'[1]Wyniki'!E44&amp;"  "&amp;'[1]Wyniki'!D44</f>
        <v>JERZY  STAWARZ</v>
      </c>
      <c r="E46" s="8">
        <f>'[1]Wyniki'!G44</f>
        <v>1960</v>
      </c>
      <c r="F46" s="6" t="str">
        <f>'[1]Wyniki'!H44</f>
        <v>RZESZÓW</v>
      </c>
      <c r="G46" s="8" t="str">
        <f>'[1]Wyniki'!I44</f>
        <v>M4</v>
      </c>
    </row>
    <row r="47" spans="1:7" ht="12.75">
      <c r="A47" s="6">
        <f>'[1]Wyniki'!A45</f>
        <v>44</v>
      </c>
      <c r="B47" s="6">
        <f>'[1]Wyniki'!B45</f>
        <v>25</v>
      </c>
      <c r="C47" s="7">
        <f>'[1]Wyniki'!C45</f>
        <v>0.029050925925925928</v>
      </c>
      <c r="D47" s="6" t="str">
        <f>'[1]Wyniki'!E45&amp;"  "&amp;'[1]Wyniki'!D45</f>
        <v>ZBIGNIEW  PAWŁOWSKI</v>
      </c>
      <c r="E47" s="8">
        <f>'[1]Wyniki'!G45</f>
        <v>1951</v>
      </c>
      <c r="F47" s="6" t="str">
        <f>'[1]Wyniki'!H45</f>
        <v>CHEMIK-PUŁAWY</v>
      </c>
      <c r="G47" s="8" t="str">
        <f>'[1]Wyniki'!I45</f>
        <v>M5</v>
      </c>
    </row>
    <row r="48" spans="1:7" ht="12.75">
      <c r="A48" s="6">
        <f>'[1]Wyniki'!A46</f>
        <v>45</v>
      </c>
      <c r="B48" s="6">
        <f>'[1]Wyniki'!B46</f>
        <v>42</v>
      </c>
      <c r="C48" s="7">
        <f>'[1]Wyniki'!C46</f>
        <v>0.029120370370370366</v>
      </c>
      <c r="D48" s="6" t="str">
        <f>'[1]Wyniki'!E46&amp;"  "&amp;'[1]Wyniki'!D46</f>
        <v>MACIEJ  TELEGA</v>
      </c>
      <c r="E48" s="8">
        <f>'[1]Wyniki'!G46</f>
        <v>1990</v>
      </c>
      <c r="F48" s="6" t="str">
        <f>'[1]Wyniki'!H46</f>
        <v>ZARZECZE</v>
      </c>
      <c r="G48" s="8" t="str">
        <f>'[1]Wyniki'!I46</f>
        <v>M1</v>
      </c>
    </row>
    <row r="49" spans="1:7" ht="12.75">
      <c r="A49" s="6">
        <f>'[1]Wyniki'!A47</f>
        <v>46</v>
      </c>
      <c r="B49" s="6">
        <f>'[1]Wyniki'!B47</f>
        <v>101</v>
      </c>
      <c r="C49" s="7">
        <f>'[1]Wyniki'!C47</f>
        <v>0.02918981481481481</v>
      </c>
      <c r="D49" s="6" t="str">
        <f>'[1]Wyniki'!E47&amp;"  "&amp;'[1]Wyniki'!D47</f>
        <v>ANDRZEJ  TOMCZYK</v>
      </c>
      <c r="E49" s="8">
        <f>'[1]Wyniki'!G47</f>
        <v>1968</v>
      </c>
      <c r="F49" s="6" t="str">
        <f>'[1]Wyniki'!H47</f>
        <v>WITAR TARNOBRZEG</v>
      </c>
      <c r="G49" s="8" t="str">
        <f>'[1]Wyniki'!I47</f>
        <v>M3</v>
      </c>
    </row>
    <row r="50" spans="1:7" ht="12.75">
      <c r="A50" s="6">
        <f>'[1]Wyniki'!A48</f>
        <v>47</v>
      </c>
      <c r="B50" s="6">
        <f>'[1]Wyniki'!B48</f>
        <v>22</v>
      </c>
      <c r="C50" s="7">
        <f>'[1]Wyniki'!C48</f>
        <v>0.029502314814814815</v>
      </c>
      <c r="D50" s="6" t="str">
        <f>'[1]Wyniki'!E48&amp;"  "&amp;'[1]Wyniki'!D48</f>
        <v>PATRYCJA  MAŚLOCH</v>
      </c>
      <c r="E50" s="8">
        <f>'[1]Wyniki'!G48</f>
        <v>1992</v>
      </c>
      <c r="F50" s="6" t="str">
        <f>'[1]Wyniki'!H48</f>
        <v>SKB KRAŚNIK</v>
      </c>
      <c r="G50" s="8" t="str">
        <f>'[1]Wyniki'!I48</f>
        <v>K1</v>
      </c>
    </row>
    <row r="51" spans="1:7" ht="12.75">
      <c r="A51" s="6">
        <f>'[1]Wyniki'!A49</f>
        <v>48</v>
      </c>
      <c r="B51" s="6">
        <f>'[1]Wyniki'!B49</f>
        <v>80</v>
      </c>
      <c r="C51" s="7">
        <f>'[1]Wyniki'!C49</f>
        <v>0.029780092592592594</v>
      </c>
      <c r="D51" s="6" t="str">
        <f>'[1]Wyniki'!E49&amp;"  "&amp;'[1]Wyniki'!D49</f>
        <v>MACIEJ  BOROWSKI</v>
      </c>
      <c r="E51" s="8">
        <f>'[1]Wyniki'!G49</f>
        <v>1966</v>
      </c>
      <c r="F51" s="6" t="str">
        <f>'[1]Wyniki'!H49</f>
        <v>SANDOMIERZ</v>
      </c>
      <c r="G51" s="8" t="str">
        <f>'[1]Wyniki'!I49</f>
        <v>M3</v>
      </c>
    </row>
    <row r="52" spans="1:7" ht="12.75">
      <c r="A52" s="6">
        <f>'[1]Wyniki'!A50</f>
        <v>49</v>
      </c>
      <c r="B52" s="6">
        <f>'[1]Wyniki'!B50</f>
        <v>14</v>
      </c>
      <c r="C52" s="7">
        <f>'[1]Wyniki'!C50</f>
        <v>0.029849537037037036</v>
      </c>
      <c r="D52" s="6" t="str">
        <f>'[1]Wyniki'!E50&amp;"  "&amp;'[1]Wyniki'!D50</f>
        <v>STANISŁAW  MŁYNARSKI</v>
      </c>
      <c r="E52" s="8">
        <f>'[1]Wyniki'!G50</f>
        <v>1954</v>
      </c>
      <c r="F52" s="6" t="str">
        <f>'[1]Wyniki'!H50</f>
        <v>ZARZECZE</v>
      </c>
      <c r="G52" s="8" t="str">
        <f>'[1]Wyniki'!I50</f>
        <v>M4</v>
      </c>
    </row>
    <row r="53" spans="1:7" ht="12.75">
      <c r="A53" s="6">
        <f>'[1]Wyniki'!A51</f>
        <v>50</v>
      </c>
      <c r="B53" s="6">
        <f>'[1]Wyniki'!B51</f>
        <v>13</v>
      </c>
      <c r="C53" s="7">
        <f>'[1]Wyniki'!C51</f>
        <v>0.029942129629629628</v>
      </c>
      <c r="D53" s="6" t="str">
        <f>'[1]Wyniki'!E51&amp;"  "&amp;'[1]Wyniki'!D51</f>
        <v>BARBARA  PACZOS</v>
      </c>
      <c r="E53" s="8">
        <f>'[1]Wyniki'!G51</f>
        <v>1960</v>
      </c>
      <c r="F53" s="6" t="str">
        <f>'[1]Wyniki'!H51</f>
        <v>LKS MIELEC</v>
      </c>
      <c r="G53" s="8" t="str">
        <f>'[1]Wyniki'!I51</f>
        <v>K2</v>
      </c>
    </row>
    <row r="54" spans="1:7" ht="12.75">
      <c r="A54" s="6">
        <f>'[1]Wyniki'!A52</f>
        <v>51</v>
      </c>
      <c r="B54" s="6">
        <f>'[1]Wyniki'!B52</f>
        <v>17</v>
      </c>
      <c r="C54" s="7">
        <f>'[1]Wyniki'!C52</f>
        <v>0.03005787037037037</v>
      </c>
      <c r="D54" s="6" t="str">
        <f>'[1]Wyniki'!E52&amp;"  "&amp;'[1]Wyniki'!D52</f>
        <v>MARIAN  LEBOWA</v>
      </c>
      <c r="E54" s="8">
        <f>'[1]Wyniki'!G52</f>
        <v>1964</v>
      </c>
      <c r="F54" s="6" t="str">
        <f>'[1]Wyniki'!H52</f>
        <v>SKB KRAŚNIK</v>
      </c>
      <c r="G54" s="8" t="str">
        <f>'[1]Wyniki'!I52</f>
        <v>M3</v>
      </c>
    </row>
    <row r="55" spans="1:7" ht="12.75">
      <c r="A55" s="6">
        <f>'[1]Wyniki'!A53</f>
        <v>52</v>
      </c>
      <c r="B55" s="6">
        <f>'[1]Wyniki'!B53</f>
        <v>72</v>
      </c>
      <c r="C55" s="7">
        <f>'[1]Wyniki'!C53</f>
        <v>0.030185185185185186</v>
      </c>
      <c r="D55" s="6" t="str">
        <f>'[1]Wyniki'!E53&amp;"  "&amp;'[1]Wyniki'!D53</f>
        <v>ARTUR  GADECKI</v>
      </c>
      <c r="E55" s="8">
        <f>'[1]Wyniki'!G53</f>
        <v>1976</v>
      </c>
      <c r="F55" s="6" t="str">
        <f>'[1]Wyniki'!H53</f>
        <v>Fitnes Club Tao KIELCE</v>
      </c>
      <c r="G55" s="8" t="str">
        <f>'[1]Wyniki'!I53</f>
        <v>M2</v>
      </c>
    </row>
    <row r="56" spans="1:7" ht="12.75">
      <c r="A56" s="6">
        <f>'[1]Wyniki'!A54</f>
        <v>53</v>
      </c>
      <c r="B56" s="6">
        <f>'[1]Wyniki'!B54</f>
        <v>85</v>
      </c>
      <c r="C56" s="7">
        <f>'[1]Wyniki'!C54</f>
        <v>0.030208333333333334</v>
      </c>
      <c r="D56" s="6" t="str">
        <f>'[1]Wyniki'!E54&amp;"  "&amp;'[1]Wyniki'!D54</f>
        <v>ANDRZEJ  SIWEK</v>
      </c>
      <c r="E56" s="8">
        <f>'[1]Wyniki'!G54</f>
        <v>1957</v>
      </c>
      <c r="F56" s="6" t="str">
        <f>'[1]Wyniki'!H54</f>
        <v>UKS JAROCIN</v>
      </c>
      <c r="G56" s="8" t="str">
        <f>'[1]Wyniki'!I54</f>
        <v>M4</v>
      </c>
    </row>
    <row r="57" spans="1:7" ht="12.75">
      <c r="A57" s="6">
        <f>'[1]Wyniki'!A55</f>
        <v>54</v>
      </c>
      <c r="B57" s="6">
        <f>'[1]Wyniki'!B55</f>
        <v>62</v>
      </c>
      <c r="C57" s="7">
        <f>'[1]Wyniki'!C55</f>
        <v>0.030219907407407407</v>
      </c>
      <c r="D57" s="6" t="str">
        <f>'[1]Wyniki'!E55&amp;"  "&amp;'[1]Wyniki'!D55</f>
        <v>BOGUSŁAW  CZARNECKI</v>
      </c>
      <c r="E57" s="8">
        <f>'[1]Wyniki'!G55</f>
        <v>1957</v>
      </c>
      <c r="F57" s="6" t="str">
        <f>'[1]Wyniki'!H55</f>
        <v>LKB RUDNIK</v>
      </c>
      <c r="G57" s="8" t="str">
        <f>'[1]Wyniki'!I55</f>
        <v>M4</v>
      </c>
    </row>
    <row r="58" spans="1:7" ht="12.75">
      <c r="A58" s="6">
        <f>'[1]Wyniki'!A56</f>
        <v>55</v>
      </c>
      <c r="B58" s="6">
        <f>'[1]Wyniki'!B56</f>
        <v>98</v>
      </c>
      <c r="C58" s="7">
        <f>'[1]Wyniki'!C56</f>
        <v>0.030300925925925926</v>
      </c>
      <c r="D58" s="6" t="str">
        <f>'[1]Wyniki'!E56&amp;"  "&amp;'[1]Wyniki'!D56</f>
        <v>DARIUSZ  CZERWIŃSKI</v>
      </c>
      <c r="E58" s="8">
        <f>'[1]Wyniki'!G56</f>
        <v>1973</v>
      </c>
      <c r="F58" s="6" t="str">
        <f>'[1]Wyniki'!H56</f>
        <v>SANDOMIERZ</v>
      </c>
      <c r="G58" s="8" t="str">
        <f>'[1]Wyniki'!I56</f>
        <v>M2</v>
      </c>
    </row>
    <row r="59" spans="1:7" ht="12.75">
      <c r="A59" s="6">
        <f>'[1]Wyniki'!A57</f>
        <v>56</v>
      </c>
      <c r="B59" s="6">
        <f>'[1]Wyniki'!B57</f>
        <v>54</v>
      </c>
      <c r="C59" s="7">
        <f>'[1]Wyniki'!C57</f>
        <v>0.030428240740740742</v>
      </c>
      <c r="D59" s="6" t="str">
        <f>'[1]Wyniki'!E57&amp;"  "&amp;'[1]Wyniki'!D57</f>
        <v>HENRYK  SZYMKÓW</v>
      </c>
      <c r="E59" s="8">
        <f>'[1]Wyniki'!G57</f>
        <v>1950</v>
      </c>
      <c r="F59" s="6" t="str">
        <f>'[1]Wyniki'!H57</f>
        <v>AGROMA RZESZÓW</v>
      </c>
      <c r="G59" s="8" t="str">
        <f>'[1]Wyniki'!I57</f>
        <v>M5</v>
      </c>
    </row>
    <row r="60" spans="1:7" ht="12.75">
      <c r="A60" s="6">
        <f>'[1]Wyniki'!A58</f>
        <v>57</v>
      </c>
      <c r="B60" s="6">
        <f>'[1]Wyniki'!B58</f>
        <v>53</v>
      </c>
      <c r="C60" s="7">
        <f>'[1]Wyniki'!C58</f>
        <v>0.030775462962962966</v>
      </c>
      <c r="D60" s="6" t="str">
        <f>'[1]Wyniki'!E58&amp;"  "&amp;'[1]Wyniki'!D58</f>
        <v>STANISŁAW  NIDZ</v>
      </c>
      <c r="E60" s="8">
        <f>'[1]Wyniki'!G58</f>
        <v>1969</v>
      </c>
      <c r="F60" s="6" t="str">
        <f>'[1]Wyniki'!H58</f>
        <v>NISKO</v>
      </c>
      <c r="G60" s="8" t="str">
        <f>'[1]Wyniki'!I58</f>
        <v>M3</v>
      </c>
    </row>
    <row r="61" spans="1:7" ht="12.75">
      <c r="A61" s="6">
        <f>'[1]Wyniki'!A59</f>
        <v>58</v>
      </c>
      <c r="B61" s="6">
        <f>'[1]Wyniki'!B59</f>
        <v>82</v>
      </c>
      <c r="C61" s="7">
        <f>'[1]Wyniki'!C59</f>
        <v>0.03099537037037037</v>
      </c>
      <c r="D61" s="6" t="str">
        <f>'[1]Wyniki'!E59&amp;"  "&amp;'[1]Wyniki'!D59</f>
        <v>TOMASZ  BIERNACKI</v>
      </c>
      <c r="E61" s="8">
        <f>'[1]Wyniki'!G59</f>
        <v>1984</v>
      </c>
      <c r="F61" s="6" t="str">
        <f>'[1]Wyniki'!H59</f>
        <v>SANDOMIERZ</v>
      </c>
      <c r="G61" s="8" t="str">
        <f>'[1]Wyniki'!I59</f>
        <v>M1</v>
      </c>
    </row>
    <row r="62" spans="1:7" ht="12.75">
      <c r="A62" s="6">
        <f>'[1]Wyniki'!A60</f>
        <v>59</v>
      </c>
      <c r="B62" s="6">
        <f>'[1]Wyniki'!B60</f>
        <v>29</v>
      </c>
      <c r="C62" s="7">
        <f>'[1]Wyniki'!C60</f>
        <v>0.031064814814814812</v>
      </c>
      <c r="D62" s="6" t="str">
        <f>'[1]Wyniki'!E60&amp;"  "&amp;'[1]Wyniki'!D60</f>
        <v>BEATA  BIERNAT</v>
      </c>
      <c r="E62" s="8">
        <f>'[1]Wyniki'!G60</f>
        <v>1972</v>
      </c>
      <c r="F62" s="6" t="str">
        <f>'[1]Wyniki'!H60</f>
        <v>WITAR TARNOBRZEG</v>
      </c>
      <c r="G62" s="8" t="str">
        <f>'[1]Wyniki'!I60</f>
        <v>K2</v>
      </c>
    </row>
    <row r="63" spans="1:7" ht="12.75">
      <c r="A63" s="6">
        <f>'[1]Wyniki'!A61</f>
        <v>60</v>
      </c>
      <c r="B63" s="6">
        <f>'[1]Wyniki'!B61</f>
        <v>55</v>
      </c>
      <c r="C63" s="7">
        <f>'[1]Wyniki'!C61</f>
        <v>0.031111111111111107</v>
      </c>
      <c r="D63" s="6" t="str">
        <f>'[1]Wyniki'!E61&amp;"  "&amp;'[1]Wyniki'!D61</f>
        <v>WIESŁAW  DROZD</v>
      </c>
      <c r="E63" s="8">
        <f>'[1]Wyniki'!G61</f>
        <v>1956</v>
      </c>
      <c r="F63" s="6" t="str">
        <f>'[1]Wyniki'!H61</f>
        <v>CERPLAST ROPCZYCE</v>
      </c>
      <c r="G63" s="8" t="str">
        <f>'[1]Wyniki'!I61</f>
        <v>M4</v>
      </c>
    </row>
    <row r="64" spans="1:7" ht="12.75">
      <c r="A64" s="6">
        <f>'[1]Wyniki'!A62</f>
        <v>61</v>
      </c>
      <c r="B64" s="6">
        <f>'[1]Wyniki'!B62</f>
        <v>44</v>
      </c>
      <c r="C64" s="7">
        <f>'[1]Wyniki'!C62</f>
        <v>0.031145833333333334</v>
      </c>
      <c r="D64" s="6" t="str">
        <f>'[1]Wyniki'!E62&amp;"  "&amp;'[1]Wyniki'!D62</f>
        <v>KRZYSZTOF  DYWAN</v>
      </c>
      <c r="E64" s="8">
        <f>'[1]Wyniki'!G62</f>
        <v>1984</v>
      </c>
      <c r="F64" s="6" t="str">
        <f>'[1]Wyniki'!H62</f>
        <v>UKS TOPÓR KLIMONTÓW</v>
      </c>
      <c r="G64" s="8" t="str">
        <f>'[1]Wyniki'!I62</f>
        <v>M1</v>
      </c>
    </row>
    <row r="65" spans="1:7" ht="12.75">
      <c r="A65" s="6">
        <f>'[1]Wyniki'!A63</f>
        <v>62</v>
      </c>
      <c r="B65" s="6">
        <f>'[1]Wyniki'!B63</f>
        <v>33</v>
      </c>
      <c r="C65" s="7">
        <f>'[1]Wyniki'!C63</f>
        <v>0.03127314814814815</v>
      </c>
      <c r="D65" s="6" t="str">
        <f>'[1]Wyniki'!E63&amp;"  "&amp;'[1]Wyniki'!D63</f>
        <v>ZYGMUNT  GOLIK</v>
      </c>
      <c r="E65" s="8">
        <f>'[1]Wyniki'!G63</f>
        <v>1956</v>
      </c>
      <c r="F65" s="6" t="str">
        <f>'[1]Wyniki'!H63</f>
        <v>STALOWA WOLA</v>
      </c>
      <c r="G65" s="8" t="str">
        <f>'[1]Wyniki'!I63</f>
        <v>M4</v>
      </c>
    </row>
    <row r="66" spans="1:7" ht="12.75">
      <c r="A66" s="6">
        <f>'[1]Wyniki'!A64</f>
        <v>63</v>
      </c>
      <c r="B66" s="6">
        <f>'[1]Wyniki'!B64</f>
        <v>38</v>
      </c>
      <c r="C66" s="7">
        <f>'[1]Wyniki'!C64</f>
        <v>0.031875</v>
      </c>
      <c r="D66" s="6" t="str">
        <f>'[1]Wyniki'!E64&amp;"  "&amp;'[1]Wyniki'!D64</f>
        <v>WOJCIECH  CHYLIŃSKI</v>
      </c>
      <c r="E66" s="8">
        <f>'[1]Wyniki'!G64</f>
        <v>1956</v>
      </c>
      <c r="F66" s="6" t="str">
        <f>'[1]Wyniki'!H64</f>
        <v>KKL KIELCE</v>
      </c>
      <c r="G66" s="8" t="str">
        <f>'[1]Wyniki'!I64</f>
        <v>M4</v>
      </c>
    </row>
    <row r="67" spans="1:7" ht="12.75">
      <c r="A67" s="6">
        <f>'[1]Wyniki'!A65</f>
        <v>64</v>
      </c>
      <c r="B67" s="6">
        <f>'[1]Wyniki'!B65</f>
        <v>76</v>
      </c>
      <c r="C67" s="7">
        <f>'[1]Wyniki'!C65</f>
        <v>0.03200231481481482</v>
      </c>
      <c r="D67" s="6" t="str">
        <f>'[1]Wyniki'!E65&amp;"  "&amp;'[1]Wyniki'!D65</f>
        <v>MARCIN  BARSZCZ</v>
      </c>
      <c r="E67" s="8">
        <f>'[1]Wyniki'!G65</f>
        <v>1982</v>
      </c>
      <c r="F67" s="6" t="str">
        <f>'[1]Wyniki'!H65</f>
        <v>WOLA BARANOWSKA</v>
      </c>
      <c r="G67" s="8" t="str">
        <f>'[1]Wyniki'!I65</f>
        <v>M1</v>
      </c>
    </row>
    <row r="68" spans="1:7" ht="12.75">
      <c r="A68" s="6">
        <f>'[1]Wyniki'!A66</f>
        <v>65</v>
      </c>
      <c r="B68" s="6">
        <f>'[1]Wyniki'!B66</f>
        <v>70</v>
      </c>
      <c r="C68" s="7">
        <f>'[1]Wyniki'!C66</f>
        <v>0.03201388888888889</v>
      </c>
      <c r="D68" s="6" t="str">
        <f>'[1]Wyniki'!E66&amp;"  "&amp;'[1]Wyniki'!D66</f>
        <v>MARIAN  URBANIAK</v>
      </c>
      <c r="E68" s="8">
        <f>'[1]Wyniki'!G66</f>
        <v>1959</v>
      </c>
      <c r="F68" s="6" t="str">
        <f>'[1]Wyniki'!H66</f>
        <v>GOSIR GORZYCE</v>
      </c>
      <c r="G68" s="8" t="str">
        <f>'[1]Wyniki'!I66</f>
        <v>M4</v>
      </c>
    </row>
    <row r="69" spans="1:7" ht="12.75">
      <c r="A69" s="6">
        <f>'[1]Wyniki'!A67</f>
        <v>66</v>
      </c>
      <c r="B69" s="6">
        <f>'[1]Wyniki'!B67</f>
        <v>61</v>
      </c>
      <c r="C69" s="7">
        <f>'[1]Wyniki'!C67</f>
        <v>0.032199074074074074</v>
      </c>
      <c r="D69" s="6" t="str">
        <f>'[1]Wyniki'!E67&amp;"  "&amp;'[1]Wyniki'!D67</f>
        <v>ROBERT  BOSEK</v>
      </c>
      <c r="E69" s="8">
        <f>'[1]Wyniki'!G67</f>
        <v>1973</v>
      </c>
      <c r="F69" s="6" t="str">
        <f>'[1]Wyniki'!H67</f>
        <v>STALOWA WOLA</v>
      </c>
      <c r="G69" s="8" t="str">
        <f>'[1]Wyniki'!I67</f>
        <v>M2</v>
      </c>
    </row>
    <row r="70" spans="1:7" ht="12.75">
      <c r="A70" s="6">
        <f>'[1]Wyniki'!A68</f>
        <v>67</v>
      </c>
      <c r="B70" s="6">
        <f>'[1]Wyniki'!B68</f>
        <v>51</v>
      </c>
      <c r="C70" s="7">
        <f>'[1]Wyniki'!C68</f>
        <v>0.03243055555555556</v>
      </c>
      <c r="D70" s="6" t="str">
        <f>'[1]Wyniki'!E68&amp;"  "&amp;'[1]Wyniki'!D68</f>
        <v>ADAM  URBANIAK</v>
      </c>
      <c r="E70" s="8">
        <f>'[1]Wyniki'!G68</f>
        <v>1992</v>
      </c>
      <c r="F70" s="6" t="str">
        <f>'[1]Wyniki'!H68</f>
        <v>WITAR TARNOBRZEG</v>
      </c>
      <c r="G70" s="8" t="str">
        <f>'[1]Wyniki'!I68</f>
        <v>M0</v>
      </c>
    </row>
    <row r="71" spans="1:7" ht="12.75">
      <c r="A71" s="6">
        <f>'[1]Wyniki'!A69</f>
        <v>68</v>
      </c>
      <c r="B71" s="6">
        <f>'[1]Wyniki'!B69</f>
        <v>7</v>
      </c>
      <c r="C71" s="7">
        <f>'[1]Wyniki'!C69</f>
        <v>0.03280092592592593</v>
      </c>
      <c r="D71" s="6" t="str">
        <f>'[1]Wyniki'!E69&amp;"  "&amp;'[1]Wyniki'!D69</f>
        <v>MICHAŁ  SZUMEŁDA</v>
      </c>
      <c r="E71" s="8">
        <f>'[1]Wyniki'!G69</f>
        <v>1979</v>
      </c>
      <c r="F71" s="6" t="str">
        <f>'[1]Wyniki'!H69</f>
        <v>STALOWA WOLA</v>
      </c>
      <c r="G71" s="8" t="str">
        <f>'[1]Wyniki'!I69</f>
        <v>M2</v>
      </c>
    </row>
    <row r="72" spans="1:7" ht="12.75">
      <c r="A72" s="6">
        <f>'[1]Wyniki'!A70</f>
        <v>69</v>
      </c>
      <c r="B72" s="6">
        <f>'[1]Wyniki'!B70</f>
        <v>57</v>
      </c>
      <c r="C72" s="7">
        <f>'[1]Wyniki'!C70</f>
        <v>0.03284722222222222</v>
      </c>
      <c r="D72" s="6" t="str">
        <f>'[1]Wyniki'!E70&amp;"  "&amp;'[1]Wyniki'!D70</f>
        <v>JACEK  WIŚNIEWSKI</v>
      </c>
      <c r="E72" s="8">
        <f>'[1]Wyniki'!G70</f>
        <v>1964</v>
      </c>
      <c r="F72" s="6" t="str">
        <f>'[1]Wyniki'!H70</f>
        <v>WITAR TARNOBRZEG</v>
      </c>
      <c r="G72" s="8" t="str">
        <f>'[1]Wyniki'!I70</f>
        <v>M3</v>
      </c>
    </row>
    <row r="73" spans="1:7" ht="12.75">
      <c r="A73" s="6">
        <f>'[1]Wyniki'!A71</f>
        <v>70</v>
      </c>
      <c r="B73" s="6">
        <f>'[1]Wyniki'!B71</f>
        <v>58</v>
      </c>
      <c r="C73" s="7">
        <f>'[1]Wyniki'!C71</f>
        <v>0.0332175925925926</v>
      </c>
      <c r="D73" s="6" t="str">
        <f>'[1]Wyniki'!E71&amp;"  "&amp;'[1]Wyniki'!D71</f>
        <v>HENRYK  BRZOZOWSKI</v>
      </c>
      <c r="E73" s="8">
        <f>'[1]Wyniki'!G71</f>
        <v>1940</v>
      </c>
      <c r="F73" s="6" t="str">
        <f>'[1]Wyniki'!H71</f>
        <v>STALOWA WOLA</v>
      </c>
      <c r="G73" s="8" t="str">
        <f>'[1]Wyniki'!I71</f>
        <v>M6</v>
      </c>
    </row>
    <row r="74" spans="1:7" ht="12.75">
      <c r="A74" s="6">
        <f>'[1]Wyniki'!A72</f>
        <v>71</v>
      </c>
      <c r="B74" s="6">
        <f>'[1]Wyniki'!B72</f>
        <v>5</v>
      </c>
      <c r="C74" s="7">
        <f>'[1]Wyniki'!C72</f>
        <v>0.03344907407407407</v>
      </c>
      <c r="D74" s="6" t="str">
        <f>'[1]Wyniki'!E72&amp;"  "&amp;'[1]Wyniki'!D72</f>
        <v>LESZEK  JUŚ</v>
      </c>
      <c r="E74" s="8">
        <f>'[1]Wyniki'!G72</f>
        <v>1969</v>
      </c>
      <c r="F74" s="6" t="str">
        <f>'[1]Wyniki'!H72</f>
        <v>AGRO-NATURA NAŁĘCZÓW</v>
      </c>
      <c r="G74" s="8" t="str">
        <f>'[1]Wyniki'!I72</f>
        <v>IN</v>
      </c>
    </row>
    <row r="75" spans="1:7" ht="12.75">
      <c r="A75" s="6">
        <f>'[1]Wyniki'!A73</f>
        <v>72</v>
      </c>
      <c r="B75" s="6">
        <f>'[1]Wyniki'!B73</f>
        <v>95</v>
      </c>
      <c r="C75" s="7">
        <f>'[1]Wyniki'!C73</f>
        <v>0.03353009259259259</v>
      </c>
      <c r="D75" s="6" t="str">
        <f>'[1]Wyniki'!E73&amp;"  "&amp;'[1]Wyniki'!D73</f>
        <v>BOGUSŁAW  KISIEL</v>
      </c>
      <c r="E75" s="8">
        <f>'[1]Wyniki'!G73</f>
        <v>1958</v>
      </c>
      <c r="F75" s="6" t="str">
        <f>'[1]Wyniki'!H73</f>
        <v>WITAR TARNOBRZEG</v>
      </c>
      <c r="G75" s="8" t="str">
        <f>'[1]Wyniki'!I73</f>
        <v>M4</v>
      </c>
    </row>
    <row r="76" spans="1:7" ht="12.75">
      <c r="A76" s="6">
        <f>'[1]Wyniki'!A74</f>
        <v>73</v>
      </c>
      <c r="B76" s="6">
        <f>'[1]Wyniki'!B74</f>
        <v>2</v>
      </c>
      <c r="C76" s="7">
        <f>'[1]Wyniki'!C74</f>
        <v>0.03361111111111111</v>
      </c>
      <c r="D76" s="6" t="str">
        <f>'[1]Wyniki'!E74&amp;"  "&amp;'[1]Wyniki'!D74</f>
        <v>WIESŁAW  KOZŁOWSKI</v>
      </c>
      <c r="E76" s="8">
        <f>'[1]Wyniki'!G74</f>
        <v>1964</v>
      </c>
      <c r="F76" s="6" t="str">
        <f>'[1]Wyniki'!H74</f>
        <v>KB LUBACZÓW</v>
      </c>
      <c r="G76" s="8" t="str">
        <f>'[1]Wyniki'!I74</f>
        <v>M3</v>
      </c>
    </row>
    <row r="77" spans="1:7" ht="12.75">
      <c r="A77" s="6">
        <f>'[1]Wyniki'!A75</f>
        <v>74</v>
      </c>
      <c r="B77" s="6">
        <f>'[1]Wyniki'!B75</f>
        <v>90</v>
      </c>
      <c r="C77" s="7">
        <f>'[1]Wyniki'!C75</f>
        <v>0.03380787037037037</v>
      </c>
      <c r="D77" s="6" t="str">
        <f>'[1]Wyniki'!E75&amp;"  "&amp;'[1]Wyniki'!D75</f>
        <v>ARTUR  PIECZONKA</v>
      </c>
      <c r="E77" s="8">
        <f>'[1]Wyniki'!G75</f>
        <v>1982</v>
      </c>
      <c r="F77" s="6" t="str">
        <f>'[1]Wyniki'!H75</f>
        <v>JAROCIN</v>
      </c>
      <c r="G77" s="8" t="str">
        <f>'[1]Wyniki'!I75</f>
        <v>M1</v>
      </c>
    </row>
    <row r="78" spans="1:7" ht="12.75">
      <c r="A78" s="6">
        <f>'[1]Wyniki'!A76</f>
        <v>75</v>
      </c>
      <c r="B78" s="6">
        <f>'[1]Wyniki'!B76</f>
        <v>4</v>
      </c>
      <c r="C78" s="7">
        <f>'[1]Wyniki'!C76</f>
        <v>0.034131944444444444</v>
      </c>
      <c r="D78" s="6" t="str">
        <f>'[1]Wyniki'!E76&amp;"  "&amp;'[1]Wyniki'!D76</f>
        <v>JANUSZ  PARUZEL</v>
      </c>
      <c r="E78" s="8">
        <f>'[1]Wyniki'!G76</f>
        <v>1967</v>
      </c>
      <c r="F78" s="6" t="str">
        <f>'[1]Wyniki'!H76</f>
        <v>TARNOBRZEG</v>
      </c>
      <c r="G78" s="8" t="str">
        <f>'[1]Wyniki'!I76</f>
        <v>M3</v>
      </c>
    </row>
    <row r="79" spans="1:7" ht="12.75">
      <c r="A79" s="6">
        <f>'[1]Wyniki'!A77</f>
        <v>76</v>
      </c>
      <c r="B79" s="6">
        <f>'[1]Wyniki'!B77</f>
        <v>83</v>
      </c>
      <c r="C79" s="7">
        <f>'[1]Wyniki'!C77</f>
        <v>0.03422453703703703</v>
      </c>
      <c r="D79" s="6" t="str">
        <f>'[1]Wyniki'!E77&amp;"  "&amp;'[1]Wyniki'!D77</f>
        <v>PAWEŁ  BŁAJSZCZAK</v>
      </c>
      <c r="E79" s="8">
        <f>'[1]Wyniki'!G77</f>
        <v>1976</v>
      </c>
      <c r="F79" s="6" t="str">
        <f>'[1]Wyniki'!H77</f>
        <v>SANDOMIERZ</v>
      </c>
      <c r="G79" s="8" t="str">
        <f>'[1]Wyniki'!I77</f>
        <v>M2</v>
      </c>
    </row>
    <row r="80" spans="1:7" ht="12.75">
      <c r="A80" s="6">
        <f>'[1]Wyniki'!A78</f>
        <v>77</v>
      </c>
      <c r="B80" s="6">
        <f>'[1]Wyniki'!B78</f>
        <v>73</v>
      </c>
      <c r="C80" s="7">
        <f>'[1]Wyniki'!C78</f>
        <v>0.03423611111111111</v>
      </c>
      <c r="D80" s="6" t="str">
        <f>'[1]Wyniki'!E78&amp;"  "&amp;'[1]Wyniki'!D78</f>
        <v>EUGENIUSZ  MYSZKA</v>
      </c>
      <c r="E80" s="8">
        <f>'[1]Wyniki'!G78</f>
        <v>1951</v>
      </c>
      <c r="F80" s="6" t="str">
        <f>'[1]Wyniki'!H78</f>
        <v>STALOWA WOLA</v>
      </c>
      <c r="G80" s="8" t="str">
        <f>'[1]Wyniki'!I78</f>
        <v>M5</v>
      </c>
    </row>
    <row r="81" spans="1:7" ht="12.75">
      <c r="A81" s="6">
        <f>'[1]Wyniki'!A79</f>
        <v>78</v>
      </c>
      <c r="B81" s="6">
        <f>'[1]Wyniki'!B79</f>
        <v>94</v>
      </c>
      <c r="C81" s="7">
        <f>'[1]Wyniki'!C79</f>
        <v>0.03443287037037037</v>
      </c>
      <c r="D81" s="6" t="str">
        <f>'[1]Wyniki'!E79&amp;"  "&amp;'[1]Wyniki'!D79</f>
        <v>JAKUB  WITKOWSKI</v>
      </c>
      <c r="E81" s="8">
        <f>'[1]Wyniki'!G79</f>
        <v>1975</v>
      </c>
      <c r="F81" s="6" t="str">
        <f>'[1]Wyniki'!H79</f>
        <v>PRZYSZÓW</v>
      </c>
      <c r="G81" s="8" t="str">
        <f>'[1]Wyniki'!I79</f>
        <v>M2</v>
      </c>
    </row>
    <row r="82" spans="1:7" ht="12.75">
      <c r="A82" s="6">
        <f>'[1]Wyniki'!A80</f>
        <v>79</v>
      </c>
      <c r="B82" s="6">
        <f>'[1]Wyniki'!B80</f>
        <v>18</v>
      </c>
      <c r="C82" s="7">
        <f>'[1]Wyniki'!C80</f>
        <v>0.03445601851851852</v>
      </c>
      <c r="D82" s="6" t="str">
        <f>'[1]Wyniki'!E80&amp;"  "&amp;'[1]Wyniki'!D80</f>
        <v>ROMAN  OŚKA</v>
      </c>
      <c r="E82" s="8">
        <f>'[1]Wyniki'!G80</f>
        <v>1945</v>
      </c>
      <c r="F82" s="6" t="str">
        <f>'[1]Wyniki'!H80</f>
        <v>SKB KRAŚNIK</v>
      </c>
      <c r="G82" s="8" t="str">
        <f>'[1]Wyniki'!I80</f>
        <v>M5</v>
      </c>
    </row>
    <row r="83" spans="1:7" ht="12.75">
      <c r="A83" s="6">
        <f>'[1]Wyniki'!A81</f>
        <v>80</v>
      </c>
      <c r="B83" s="6">
        <f>'[1]Wyniki'!B81</f>
        <v>71</v>
      </c>
      <c r="C83" s="7">
        <f>'[1]Wyniki'!C81</f>
        <v>0.03451388888888889</v>
      </c>
      <c r="D83" s="6" t="str">
        <f>'[1]Wyniki'!E81&amp;"  "&amp;'[1]Wyniki'!D81</f>
        <v>ROBERT  PASIECZNY</v>
      </c>
      <c r="E83" s="8">
        <f>'[1]Wyniki'!G81</f>
        <v>1977</v>
      </c>
      <c r="F83" s="6" t="str">
        <f>'[1]Wyniki'!H81</f>
        <v>GORZYCE</v>
      </c>
      <c r="G83" s="8" t="str">
        <f>'[1]Wyniki'!I81</f>
        <v>M2</v>
      </c>
    </row>
    <row r="84" spans="1:7" ht="12.75">
      <c r="A84" s="6">
        <f>'[1]Wyniki'!A82</f>
        <v>81</v>
      </c>
      <c r="B84" s="6">
        <f>'[1]Wyniki'!B82</f>
        <v>96</v>
      </c>
      <c r="C84" s="7">
        <f>'[1]Wyniki'!C82</f>
        <v>0.03469907407407408</v>
      </c>
      <c r="D84" s="6" t="str">
        <f>'[1]Wyniki'!E82&amp;"  "&amp;'[1]Wyniki'!D82</f>
        <v>GRZEGORZ  CISZEWSKI</v>
      </c>
      <c r="E84" s="8">
        <f>'[1]Wyniki'!G82</f>
        <v>1983</v>
      </c>
      <c r="F84" s="6" t="str">
        <f>'[1]Wyniki'!H82</f>
        <v>TARNOBRZEG</v>
      </c>
      <c r="G84" s="8" t="str">
        <f>'[1]Wyniki'!I82</f>
        <v>M1</v>
      </c>
    </row>
    <row r="85" spans="1:7" ht="12.75">
      <c r="A85" s="6">
        <f>'[1]Wyniki'!A83</f>
        <v>82</v>
      </c>
      <c r="B85" s="6">
        <f>'[1]Wyniki'!B83</f>
        <v>64</v>
      </c>
      <c r="C85" s="7">
        <f>'[1]Wyniki'!C83</f>
        <v>0.03484953703703703</v>
      </c>
      <c r="D85" s="6" t="str">
        <f>'[1]Wyniki'!E83&amp;"  "&amp;'[1]Wyniki'!D83</f>
        <v>SŁAWOMIR  BRZÓZKA</v>
      </c>
      <c r="E85" s="8">
        <f>'[1]Wyniki'!G83</f>
        <v>1972</v>
      </c>
      <c r="F85" s="6" t="str">
        <f>'[1]Wyniki'!H83</f>
        <v>SKARŻYSKO KAMIENNA</v>
      </c>
      <c r="G85" s="8" t="str">
        <f>'[1]Wyniki'!I83</f>
        <v>M2</v>
      </c>
    </row>
    <row r="86" spans="1:7" ht="12.75">
      <c r="A86" s="6">
        <f>'[1]Wyniki'!A84</f>
        <v>83</v>
      </c>
      <c r="B86" s="6">
        <f>'[1]Wyniki'!B84</f>
        <v>8</v>
      </c>
      <c r="C86" s="7">
        <f>'[1]Wyniki'!C84</f>
        <v>0.03490740740740741</v>
      </c>
      <c r="D86" s="6" t="str">
        <f>'[1]Wyniki'!E84&amp;"  "&amp;'[1]Wyniki'!D84</f>
        <v>SYLWIA  SKUTA</v>
      </c>
      <c r="E86" s="8">
        <f>'[1]Wyniki'!G84</f>
        <v>1978</v>
      </c>
      <c r="F86" s="6" t="str">
        <f>'[1]Wyniki'!H84</f>
        <v>KKL KIELCE</v>
      </c>
      <c r="G86" s="8" t="str">
        <f>'[1]Wyniki'!I84</f>
        <v>K1</v>
      </c>
    </row>
    <row r="87" spans="1:7" ht="12.75">
      <c r="A87" s="6">
        <f>'[1]Wyniki'!A85</f>
        <v>84</v>
      </c>
      <c r="B87" s="6">
        <f>'[1]Wyniki'!B85</f>
        <v>45</v>
      </c>
      <c r="C87" s="7">
        <f>'[1]Wyniki'!C85</f>
        <v>0.0353587962962963</v>
      </c>
      <c r="D87" s="6" t="str">
        <f>'[1]Wyniki'!E85&amp;"  "&amp;'[1]Wyniki'!D85</f>
        <v>MAGDALENA  FIGACZ</v>
      </c>
      <c r="E87" s="8">
        <f>'[1]Wyniki'!G85</f>
        <v>1976</v>
      </c>
      <c r="F87" s="6" t="str">
        <f>'[1]Wyniki'!H85</f>
        <v>UKS TOPÓR KLIMONTÓW</v>
      </c>
      <c r="G87" s="8" t="str">
        <f>'[1]Wyniki'!I85</f>
        <v>K1</v>
      </c>
    </row>
    <row r="88" spans="1:7" ht="12.75">
      <c r="A88" s="6">
        <f>'[1]Wyniki'!A86</f>
        <v>85</v>
      </c>
      <c r="B88" s="6">
        <f>'[1]Wyniki'!B86</f>
        <v>31</v>
      </c>
      <c r="C88" s="7">
        <f>'[1]Wyniki'!C86</f>
        <v>0.035868055555555556</v>
      </c>
      <c r="D88" s="6" t="str">
        <f>'[1]Wyniki'!E86&amp;"  "&amp;'[1]Wyniki'!D86</f>
        <v>KAMIL  BELNIAK</v>
      </c>
      <c r="E88" s="8">
        <f>'[1]Wyniki'!G86</f>
        <v>1991</v>
      </c>
      <c r="F88" s="6" t="str">
        <f>'[1]Wyniki'!H86</f>
        <v>HARKLOWA</v>
      </c>
      <c r="G88" s="8" t="str">
        <f>'[1]Wyniki'!I86</f>
        <v>M1</v>
      </c>
    </row>
    <row r="89" spans="1:7" ht="12.75">
      <c r="A89" s="6">
        <f>'[1]Wyniki'!A87</f>
        <v>86</v>
      </c>
      <c r="B89" s="6">
        <f>'[1]Wyniki'!B87</f>
        <v>100</v>
      </c>
      <c r="C89" s="7">
        <f>'[1]Wyniki'!C87</f>
        <v>0.035902777777777777</v>
      </c>
      <c r="D89" s="6" t="str">
        <f>'[1]Wyniki'!E87&amp;"  "&amp;'[1]Wyniki'!D87</f>
        <v>KAZIMIERZ  SŁAWEK</v>
      </c>
      <c r="E89" s="8">
        <f>'[1]Wyniki'!G87</f>
        <v>1949</v>
      </c>
      <c r="F89" s="6" t="str">
        <f>'[1]Wyniki'!H87</f>
        <v>WITAR TARNOBRZEG</v>
      </c>
      <c r="G89" s="8" t="str">
        <f>'[1]Wyniki'!I87</f>
        <v>M5</v>
      </c>
    </row>
    <row r="90" spans="1:7" ht="12.75">
      <c r="A90" s="6">
        <f>'[1]Wyniki'!A88</f>
        <v>87</v>
      </c>
      <c r="B90" s="6">
        <f>'[1]Wyniki'!B88</f>
        <v>92</v>
      </c>
      <c r="C90" s="7">
        <f>'[1]Wyniki'!C88</f>
        <v>0.03606481481481481</v>
      </c>
      <c r="D90" s="6" t="str">
        <f>'[1]Wyniki'!E88&amp;"  "&amp;'[1]Wyniki'!D88</f>
        <v>ADAM  SZAJDA</v>
      </c>
      <c r="E90" s="8">
        <f>'[1]Wyniki'!G88</f>
        <v>1946</v>
      </c>
      <c r="F90" s="6" t="str">
        <f>'[1]Wyniki'!H88</f>
        <v>WITAR TARNOBRZEG</v>
      </c>
      <c r="G90" s="8" t="str">
        <f>'[1]Wyniki'!I88</f>
        <v>M5</v>
      </c>
    </row>
    <row r="91" spans="1:7" ht="12.75">
      <c r="A91" s="6">
        <f>'[1]Wyniki'!A89</f>
        <v>88</v>
      </c>
      <c r="B91" s="6">
        <f>'[1]Wyniki'!B89</f>
        <v>49</v>
      </c>
      <c r="C91" s="7">
        <f>'[1]Wyniki'!C89</f>
        <v>0.03626157407407408</v>
      </c>
      <c r="D91" s="6" t="str">
        <f>'[1]Wyniki'!E89&amp;"  "&amp;'[1]Wyniki'!D89</f>
        <v>MATEUSZ  MAŚLANKA</v>
      </c>
      <c r="E91" s="8">
        <f>'[1]Wyniki'!G89</f>
        <v>1988</v>
      </c>
      <c r="F91" s="6" t="str">
        <f>'[1]Wyniki'!H89</f>
        <v>WITAR TARNOBRZEG</v>
      </c>
      <c r="G91" s="8" t="str">
        <f>'[1]Wyniki'!I89</f>
        <v>M1</v>
      </c>
    </row>
    <row r="92" spans="1:7" ht="12.75">
      <c r="A92" s="6">
        <f>'[1]Wyniki'!A90</f>
        <v>89</v>
      </c>
      <c r="B92" s="6">
        <f>'[1]Wyniki'!B90</f>
        <v>48</v>
      </c>
      <c r="C92" s="7">
        <f>'[1]Wyniki'!C90</f>
        <v>0.03653935185185185</v>
      </c>
      <c r="D92" s="6" t="str">
        <f>'[1]Wyniki'!E90&amp;"  "&amp;'[1]Wyniki'!D90</f>
        <v>ADAM  KRZOS</v>
      </c>
      <c r="E92" s="8">
        <f>'[1]Wyniki'!G90</f>
        <v>1989</v>
      </c>
      <c r="F92" s="6" t="str">
        <f>'[1]Wyniki'!H90</f>
        <v>WITAR TARNOBRZEG</v>
      </c>
      <c r="G92" s="8" t="str">
        <f>'[1]Wyniki'!I90</f>
        <v>M1</v>
      </c>
    </row>
    <row r="93" spans="1:7" ht="12.75">
      <c r="A93" s="6">
        <f>'[1]Wyniki'!A91</f>
        <v>90</v>
      </c>
      <c r="B93" s="6">
        <f>'[1]Wyniki'!B91</f>
        <v>91</v>
      </c>
      <c r="C93" s="7">
        <f>'[1]Wyniki'!C91</f>
        <v>0.037141203703703704</v>
      </c>
      <c r="D93" s="6" t="str">
        <f>'[1]Wyniki'!E91&amp;"  "&amp;'[1]Wyniki'!D91</f>
        <v>KRZYSZTOF  BOCHNIEWICZ</v>
      </c>
      <c r="E93" s="8">
        <f>'[1]Wyniki'!G91</f>
        <v>1962</v>
      </c>
      <c r="F93" s="6" t="str">
        <f>'[1]Wyniki'!H91</f>
        <v>TARNOBRZEG</v>
      </c>
      <c r="G93" s="8" t="str">
        <f>'[1]Wyniki'!I91</f>
        <v>M3</v>
      </c>
    </row>
    <row r="94" spans="1:7" ht="12.75">
      <c r="A94" s="6">
        <f>'[1]Wyniki'!A92</f>
        <v>91</v>
      </c>
      <c r="B94" s="6">
        <f>'[1]Wyniki'!B92</f>
        <v>102</v>
      </c>
      <c r="C94" s="7">
        <f>'[1]Wyniki'!C92</f>
        <v>0.037141203703703704</v>
      </c>
      <c r="D94" s="6" t="str">
        <f>'[1]Wyniki'!E92&amp;"  "&amp;'[1]Wyniki'!D92</f>
        <v>ŁUKASZ  CABAJ</v>
      </c>
      <c r="E94" s="8">
        <f>'[1]Wyniki'!G92</f>
        <v>1987</v>
      </c>
      <c r="F94" s="6" t="str">
        <f>'[1]Wyniki'!H92</f>
        <v>CHMIELÓW</v>
      </c>
      <c r="G94" s="8" t="str">
        <f>'[1]Wyniki'!I92</f>
        <v>M1</v>
      </c>
    </row>
    <row r="95" spans="1:7" ht="12.75">
      <c r="A95" s="6">
        <f>'[1]Wyniki'!A93</f>
        <v>92</v>
      </c>
      <c r="B95" s="6">
        <f>'[1]Wyniki'!B93</f>
        <v>88</v>
      </c>
      <c r="C95" s="7">
        <f>'[1]Wyniki'!C93</f>
        <v>0.037453703703703704</v>
      </c>
      <c r="D95" s="6" t="str">
        <f>'[1]Wyniki'!E93&amp;"  "&amp;'[1]Wyniki'!D93</f>
        <v>JÓZEF  BANAŚ</v>
      </c>
      <c r="E95" s="8">
        <f>'[1]Wyniki'!G93</f>
        <v>1963</v>
      </c>
      <c r="F95" s="6" t="str">
        <f>'[1]Wyniki'!H93</f>
        <v>AUTOMOTIVE SANDOMIERZ</v>
      </c>
      <c r="G95" s="8" t="str">
        <f>'[1]Wyniki'!I93</f>
        <v>M3</v>
      </c>
    </row>
    <row r="96" spans="1:7" ht="12.75">
      <c r="A96" s="6">
        <f>'[1]Wyniki'!A94</f>
        <v>93</v>
      </c>
      <c r="B96" s="6">
        <f>'[1]Wyniki'!B94</f>
        <v>87</v>
      </c>
      <c r="C96" s="7">
        <f>'[1]Wyniki'!C94</f>
        <v>0.03760416666666667</v>
      </c>
      <c r="D96" s="6" t="str">
        <f>'[1]Wyniki'!E94&amp;"  "&amp;'[1]Wyniki'!D94</f>
        <v>KAMILA  BANAŚ</v>
      </c>
      <c r="E96" s="8">
        <f>'[1]Wyniki'!G94</f>
        <v>1995</v>
      </c>
      <c r="F96" s="6" t="str">
        <f>'[1]Wyniki'!H94</f>
        <v>AUTOMOTIVE SANDOMIERZ</v>
      </c>
      <c r="G96" s="8" t="str">
        <f>'[1]Wyniki'!I94</f>
        <v>K1</v>
      </c>
    </row>
    <row r="97" spans="1:7" ht="12.75">
      <c r="A97" s="6">
        <f>'[1]Wyniki'!A95</f>
        <v>94</v>
      </c>
      <c r="B97" s="6">
        <f>'[1]Wyniki'!B95</f>
        <v>97</v>
      </c>
      <c r="C97" s="7">
        <f>'[1]Wyniki'!C95</f>
        <v>0.03765046296296296</v>
      </c>
      <c r="D97" s="6" t="str">
        <f>'[1]Wyniki'!E95&amp;"  "&amp;'[1]Wyniki'!D95</f>
        <v>BOŻENA  CZERWIŃSKA</v>
      </c>
      <c r="E97" s="8">
        <f>'[1]Wyniki'!G95</f>
        <v>1977</v>
      </c>
      <c r="F97" s="6" t="str">
        <f>'[1]Wyniki'!H95</f>
        <v>SANDOMIERZ</v>
      </c>
      <c r="G97" s="8" t="str">
        <f>'[1]Wyniki'!I95</f>
        <v>K1</v>
      </c>
    </row>
    <row r="98" spans="1:7" ht="12.75">
      <c r="A98" s="6">
        <f>'[1]Wyniki'!A96</f>
        <v>95</v>
      </c>
      <c r="B98" s="6">
        <f>'[1]Wyniki'!B96</f>
        <v>32</v>
      </c>
      <c r="C98" s="7">
        <f>'[1]Wyniki'!C96</f>
        <v>0.037662037037037036</v>
      </c>
      <c r="D98" s="6" t="str">
        <f>'[1]Wyniki'!E96&amp;"  "&amp;'[1]Wyniki'!D96</f>
        <v>WOJCIECH  KROKOWSKI</v>
      </c>
      <c r="E98" s="8">
        <f>'[1]Wyniki'!G96</f>
        <v>1954</v>
      </c>
      <c r="F98" s="6" t="str">
        <f>'[1]Wyniki'!H96</f>
        <v>ULASZOWICE</v>
      </c>
      <c r="G98" s="8" t="str">
        <f>'[1]Wyniki'!I96</f>
        <v>M4</v>
      </c>
    </row>
    <row r="99" spans="1:7" ht="12.75">
      <c r="A99" s="6">
        <f>'[1]Wyniki'!A97</f>
        <v>96</v>
      </c>
      <c r="B99" s="6">
        <f>'[1]Wyniki'!B97</f>
        <v>1</v>
      </c>
      <c r="C99" s="7">
        <f>'[1]Wyniki'!C97</f>
        <v>0.037986111111111116</v>
      </c>
      <c r="D99" s="6" t="str">
        <f>'[1]Wyniki'!E97&amp;"  "&amp;'[1]Wyniki'!D97</f>
        <v>ZDZISŁAW  KARPIŃSKI </v>
      </c>
      <c r="E99" s="8">
        <f>'[1]Wyniki'!G97</f>
        <v>1942</v>
      </c>
      <c r="F99" s="6" t="str">
        <f>'[1]Wyniki'!H97</f>
        <v>WITAR TARNOBRZEG</v>
      </c>
      <c r="G99" s="8" t="str">
        <f>'[1]Wyniki'!I97</f>
        <v>M5</v>
      </c>
    </row>
    <row r="100" spans="1:7" ht="12.75">
      <c r="A100" s="6">
        <f>'[1]Wyniki'!A98</f>
        <v>97</v>
      </c>
      <c r="B100" s="6">
        <f>'[1]Wyniki'!B98</f>
        <v>74</v>
      </c>
      <c r="C100" s="7">
        <f>'[1]Wyniki'!C98</f>
        <v>0.03877314814814815</v>
      </c>
      <c r="D100" s="6" t="str">
        <f>'[1]Wyniki'!E98&amp;"  "&amp;'[1]Wyniki'!D98</f>
        <v>JERZY  WYDRA</v>
      </c>
      <c r="E100" s="8">
        <f>'[1]Wyniki'!G98</f>
        <v>1954</v>
      </c>
      <c r="F100" s="6" t="str">
        <f>'[1]Wyniki'!H98</f>
        <v>BRANDWICA</v>
      </c>
      <c r="G100" s="8" t="str">
        <f>'[1]Wyniki'!I98</f>
        <v>M4</v>
      </c>
    </row>
    <row r="101" spans="1:7" ht="12.75">
      <c r="A101" s="6">
        <f>'[1]Wyniki'!A99</f>
        <v>98</v>
      </c>
      <c r="B101" s="6">
        <f>'[1]Wyniki'!B99</f>
        <v>68</v>
      </c>
      <c r="C101" s="7">
        <f>'[1]Wyniki'!C99</f>
        <v>0.03899305555555555</v>
      </c>
      <c r="D101" s="6" t="str">
        <f>'[1]Wyniki'!E99&amp;"  "&amp;'[1]Wyniki'!D99</f>
        <v>MAGDALENA  WÓJTOWICZ</v>
      </c>
      <c r="E101" s="8">
        <f>'[1]Wyniki'!G99</f>
        <v>1979</v>
      </c>
      <c r="F101" s="6" t="str">
        <f>'[1]Wyniki'!H99</f>
        <v>JANÓW LUBELSKI</v>
      </c>
      <c r="G101" s="8" t="str">
        <f>'[1]Wyniki'!I99</f>
        <v>K1</v>
      </c>
    </row>
    <row r="102" spans="1:7" ht="12.75">
      <c r="A102" s="6">
        <f>'[1]Wyniki'!A100</f>
        <v>99</v>
      </c>
      <c r="B102" s="6">
        <f>'[1]Wyniki'!B100</f>
        <v>23</v>
      </c>
      <c r="C102" s="7">
        <f>'[1]Wyniki'!C100</f>
        <v>0.03909722222222222</v>
      </c>
      <c r="D102" s="6" t="str">
        <f>'[1]Wyniki'!E100&amp;"  "&amp;'[1]Wyniki'!D100</f>
        <v>KAZIMIERZ  GRANDA</v>
      </c>
      <c r="E102" s="8">
        <f>'[1]Wyniki'!G100</f>
        <v>1935</v>
      </c>
      <c r="F102" s="6" t="str">
        <f>'[1]Wyniki'!H100</f>
        <v>LOTOS JASŁO</v>
      </c>
      <c r="G102" s="8" t="str">
        <f>'[1]Wyniki'!I100</f>
        <v>IN</v>
      </c>
    </row>
    <row r="103" spans="1:7" ht="12.75">
      <c r="A103" s="6">
        <f>'[1]Wyniki'!A101</f>
        <v>100</v>
      </c>
      <c r="B103" s="6">
        <f>'[1]Wyniki'!B101</f>
        <v>12</v>
      </c>
      <c r="C103" s="7">
        <f>'[1]Wyniki'!C101</f>
        <v>0.04017361111111111</v>
      </c>
      <c r="D103" s="6" t="str">
        <f>'[1]Wyniki'!E101&amp;"  "&amp;'[1]Wyniki'!D101</f>
        <v>KRZYSZTOF  PATKOLO</v>
      </c>
      <c r="E103" s="8">
        <f>'[1]Wyniki'!G101</f>
        <v>1952</v>
      </c>
      <c r="F103" s="6" t="str">
        <f>'[1]Wyniki'!H101</f>
        <v>STALOWA WOLA</v>
      </c>
      <c r="G103" s="8" t="str">
        <f>'[1]Wyniki'!I101</f>
        <v>M4</v>
      </c>
    </row>
    <row r="104" spans="1:7" ht="12.75">
      <c r="A104" s="6">
        <f>'[1]Wyniki'!A102</f>
        <v>101</v>
      </c>
      <c r="B104" s="6">
        <f>'[1]Wyniki'!B102</f>
        <v>93</v>
      </c>
      <c r="C104" s="7">
        <f>'[1]Wyniki'!C102</f>
        <v>0.042337962962962966</v>
      </c>
      <c r="D104" s="6" t="str">
        <f>'[1]Wyniki'!E102&amp;"  "&amp;'[1]Wyniki'!D102</f>
        <v>ANDRZEJ  WITKOWSKI</v>
      </c>
      <c r="E104" s="8">
        <f>'[1]Wyniki'!G102</f>
        <v>1951</v>
      </c>
      <c r="F104" s="6" t="str">
        <f>'[1]Wyniki'!H102</f>
        <v>PRZYSZÓW</v>
      </c>
      <c r="G104" s="8" t="str">
        <f>'[1]Wyniki'!I102</f>
        <v>M5</v>
      </c>
    </row>
    <row r="105" spans="1:7" ht="12.75">
      <c r="A105" s="6">
        <f>'[1]Wyniki'!A103</f>
        <v>102</v>
      </c>
      <c r="B105" s="6">
        <f>'[1]Wyniki'!B103</f>
        <v>65</v>
      </c>
      <c r="C105" s="7">
        <f>'[1]Wyniki'!C103</f>
        <v>0.05040509259259259</v>
      </c>
      <c r="D105" s="6" t="str">
        <f>'[1]Wyniki'!E103&amp;"  "&amp;'[1]Wyniki'!D103</f>
        <v>ZBIGNIEW  PASZKIEWICZ</v>
      </c>
      <c r="E105" s="8">
        <f>'[1]Wyniki'!G103</f>
        <v>1931</v>
      </c>
      <c r="F105" s="6" t="str">
        <f>'[1]Wyniki'!H103</f>
        <v>STALOWA WOLA</v>
      </c>
      <c r="G105" s="8" t="str">
        <f>'[1]Wyniki'!I103</f>
        <v>M6</v>
      </c>
    </row>
    <row r="106" spans="4:6" ht="23.25" customHeight="1">
      <c r="D106" s="3" t="s">
        <v>3</v>
      </c>
      <c r="E106" s="3"/>
      <c r="F106" s="3" t="s">
        <v>1</v>
      </c>
    </row>
    <row r="107" spans="4:6" ht="21.75" customHeight="1">
      <c r="D107" s="9" t="s">
        <v>4</v>
      </c>
      <c r="E107" s="9"/>
      <c r="F107" s="9" t="s">
        <v>2</v>
      </c>
    </row>
  </sheetData>
  <mergeCells count="2">
    <mergeCell ref="A2:F2"/>
    <mergeCell ref="A1:F1"/>
  </mergeCells>
  <printOptions/>
  <pageMargins left="0.7874015748031497" right="0.3937007874015748" top="0.3937007874015748" bottom="0.3937007874015748" header="0.11811023622047245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7"/>
  <sheetViews>
    <sheetView workbookViewId="0" topLeftCell="A76">
      <selection activeCell="I9" sqref="I9"/>
    </sheetView>
  </sheetViews>
  <sheetFormatPr defaultColWidth="9.140625" defaultRowHeight="12.75"/>
  <cols>
    <col min="1" max="2" width="4.140625" style="0" customWidth="1"/>
    <col min="3" max="3" width="28.00390625" style="0" customWidth="1"/>
    <col min="4" max="4" width="32.8515625" style="0" customWidth="1"/>
    <col min="5" max="5" width="11.140625" style="0" customWidth="1"/>
  </cols>
  <sheetData>
    <row r="1" spans="1:8" ht="18">
      <c r="A1" s="60" t="s">
        <v>5</v>
      </c>
      <c r="B1" s="60"/>
      <c r="C1" s="60"/>
      <c r="D1" s="60"/>
      <c r="E1" s="60"/>
      <c r="F1" s="60"/>
      <c r="G1" s="60"/>
      <c r="H1" s="60"/>
    </row>
    <row r="2" spans="1:6" ht="12.75">
      <c r="A2" s="10"/>
      <c r="B2" s="11"/>
      <c r="C2" s="10"/>
      <c r="D2" s="12"/>
      <c r="E2" s="13"/>
      <c r="F2" s="13"/>
    </row>
    <row r="3" spans="1:10" ht="29.25" customHeight="1">
      <c r="A3" s="61" t="s">
        <v>6</v>
      </c>
      <c r="B3" s="61"/>
      <c r="C3" s="61"/>
      <c r="D3" s="61"/>
      <c r="E3" s="61"/>
      <c r="F3" s="61"/>
      <c r="G3" s="61"/>
      <c r="H3" s="61"/>
      <c r="I3" s="61"/>
      <c r="J3" s="61"/>
    </row>
    <row r="4" spans="1:6" ht="12.75">
      <c r="A4" s="10"/>
      <c r="B4" s="11"/>
      <c r="C4" s="10"/>
      <c r="D4" s="12"/>
      <c r="E4" s="13"/>
      <c r="F4" s="13"/>
    </row>
    <row r="5" spans="1:6" ht="15.75">
      <c r="A5" s="10" t="s">
        <v>7</v>
      </c>
      <c r="B5" s="11"/>
      <c r="C5" s="32" t="s">
        <v>94</v>
      </c>
      <c r="D5" s="58"/>
      <c r="E5" s="13"/>
      <c r="F5" s="13"/>
    </row>
    <row r="6" spans="1:6" ht="13.5" thickBot="1">
      <c r="A6" s="10"/>
      <c r="B6" s="11"/>
      <c r="C6" s="10"/>
      <c r="D6" s="12"/>
      <c r="E6" s="13"/>
      <c r="F6" s="13"/>
    </row>
    <row r="7" spans="1:6" ht="15">
      <c r="A7" s="15" t="s">
        <v>8</v>
      </c>
      <c r="B7" s="16" t="s">
        <v>9</v>
      </c>
      <c r="C7" s="17" t="s">
        <v>10</v>
      </c>
      <c r="D7" s="17" t="s">
        <v>11</v>
      </c>
      <c r="E7" s="18" t="s">
        <v>12</v>
      </c>
      <c r="F7" s="19" t="s">
        <v>13</v>
      </c>
    </row>
    <row r="8" spans="1:6" ht="12.75">
      <c r="A8" s="20">
        <v>1</v>
      </c>
      <c r="B8" s="21">
        <v>60</v>
      </c>
      <c r="C8" s="22" t="s">
        <v>14</v>
      </c>
      <c r="D8" s="22" t="s">
        <v>15</v>
      </c>
      <c r="E8" s="23">
        <v>0.022407407407407407</v>
      </c>
      <c r="F8" s="24"/>
    </row>
    <row r="9" spans="1:6" ht="12.75">
      <c r="A9" s="20">
        <v>2</v>
      </c>
      <c r="B9" s="21">
        <v>27</v>
      </c>
      <c r="C9" s="22" t="s">
        <v>16</v>
      </c>
      <c r="D9" s="22" t="s">
        <v>17</v>
      </c>
      <c r="E9" s="23">
        <v>0.022430555555555554</v>
      </c>
      <c r="F9" s="24"/>
    </row>
    <row r="10" spans="1:6" ht="12.75">
      <c r="A10" s="20">
        <v>3</v>
      </c>
      <c r="B10" s="21">
        <v>34</v>
      </c>
      <c r="C10" s="22" t="s">
        <v>18</v>
      </c>
      <c r="D10" s="22" t="s">
        <v>19</v>
      </c>
      <c r="E10" s="23">
        <v>0.022511574074074073</v>
      </c>
      <c r="F10" s="24"/>
    </row>
    <row r="11" spans="1:6" ht="12.75">
      <c r="A11" s="20">
        <v>4</v>
      </c>
      <c r="B11" s="21">
        <v>26</v>
      </c>
      <c r="C11" s="22" t="s">
        <v>20</v>
      </c>
      <c r="D11" s="22" t="s">
        <v>21</v>
      </c>
      <c r="E11" s="23">
        <v>0.022546296296296297</v>
      </c>
      <c r="F11" s="24"/>
    </row>
    <row r="12" spans="1:6" ht="12.75">
      <c r="A12" s="20">
        <v>5</v>
      </c>
      <c r="B12" s="21">
        <v>66</v>
      </c>
      <c r="C12" s="22" t="s">
        <v>22</v>
      </c>
      <c r="D12" s="22" t="s">
        <v>17</v>
      </c>
      <c r="E12" s="23">
        <v>0.022685185185185183</v>
      </c>
      <c r="F12" s="24"/>
    </row>
    <row r="13" spans="1:6" ht="13.5" thickBot="1">
      <c r="A13" s="25">
        <v>6</v>
      </c>
      <c r="B13" s="26">
        <v>40</v>
      </c>
      <c r="C13" s="27" t="s">
        <v>23</v>
      </c>
      <c r="D13" s="27" t="s">
        <v>24</v>
      </c>
      <c r="E13" s="28">
        <v>0.022754629629629628</v>
      </c>
      <c r="F13" s="29"/>
    </row>
    <row r="14" spans="1:6" ht="12.75">
      <c r="A14" s="10"/>
      <c r="B14" s="11"/>
      <c r="C14" s="10"/>
      <c r="D14" s="10"/>
      <c r="E14" s="30"/>
      <c r="F14" s="13"/>
    </row>
    <row r="15" spans="1:6" ht="15.75">
      <c r="A15" s="10" t="s">
        <v>25</v>
      </c>
      <c r="B15" s="11"/>
      <c r="C15" s="32" t="s">
        <v>95</v>
      </c>
      <c r="D15" s="36"/>
      <c r="E15" s="30"/>
      <c r="F15" s="13"/>
    </row>
    <row r="16" spans="1:6" ht="13.5" thickBot="1">
      <c r="A16" s="10"/>
      <c r="B16" s="11"/>
      <c r="C16" s="10"/>
      <c r="D16" s="10"/>
      <c r="E16" s="30"/>
      <c r="F16" s="13"/>
    </row>
    <row r="17" spans="1:6" ht="15">
      <c r="A17" s="15" t="s">
        <v>8</v>
      </c>
      <c r="B17" s="16" t="s">
        <v>9</v>
      </c>
      <c r="C17" s="17" t="s">
        <v>10</v>
      </c>
      <c r="D17" s="17" t="s">
        <v>11</v>
      </c>
      <c r="E17" s="18" t="s">
        <v>12</v>
      </c>
      <c r="F17" s="19" t="s">
        <v>13</v>
      </c>
    </row>
    <row r="18" spans="1:6" ht="12.75">
      <c r="A18" s="20">
        <v>1</v>
      </c>
      <c r="B18" s="21">
        <v>28</v>
      </c>
      <c r="C18" s="22" t="s">
        <v>26</v>
      </c>
      <c r="D18" s="22" t="s">
        <v>17</v>
      </c>
      <c r="E18" s="23">
        <v>0.025995370370370367</v>
      </c>
      <c r="F18" s="24"/>
    </row>
    <row r="19" spans="1:6" ht="12.75">
      <c r="A19" s="20">
        <v>2</v>
      </c>
      <c r="B19" s="21">
        <v>86</v>
      </c>
      <c r="C19" s="22" t="s">
        <v>27</v>
      </c>
      <c r="D19" s="22" t="s">
        <v>28</v>
      </c>
      <c r="E19" s="23">
        <v>0.027199074074074073</v>
      </c>
      <c r="F19" s="24"/>
    </row>
    <row r="20" spans="1:6" ht="13.5" thickBot="1">
      <c r="A20" s="25">
        <v>3</v>
      </c>
      <c r="B20" s="26">
        <v>15</v>
      </c>
      <c r="C20" s="27" t="s">
        <v>29</v>
      </c>
      <c r="D20" s="27" t="s">
        <v>30</v>
      </c>
      <c r="E20" s="28">
        <v>0.028634259259259262</v>
      </c>
      <c r="F20" s="29"/>
    </row>
    <row r="21" spans="1:6" ht="12.75">
      <c r="A21" s="10"/>
      <c r="B21" s="11"/>
      <c r="C21" s="10"/>
      <c r="D21" s="10"/>
      <c r="E21" s="30"/>
      <c r="F21" s="13"/>
    </row>
    <row r="22" spans="1:6" ht="15.75">
      <c r="A22" s="10" t="s">
        <v>31</v>
      </c>
      <c r="B22" s="11"/>
      <c r="C22" s="32" t="s">
        <v>93</v>
      </c>
      <c r="D22" s="36"/>
      <c r="E22" s="30"/>
      <c r="F22" s="13"/>
    </row>
    <row r="23" spans="1:6" ht="12.75">
      <c r="A23" s="10"/>
      <c r="B23" s="11"/>
      <c r="C23" s="10"/>
      <c r="D23" s="10"/>
      <c r="E23" s="30"/>
      <c r="F23" s="13"/>
    </row>
    <row r="24" spans="1:6" ht="15.75">
      <c r="A24" s="32" t="s">
        <v>32</v>
      </c>
      <c r="B24" s="33"/>
      <c r="C24" s="10" t="s">
        <v>33</v>
      </c>
      <c r="D24" s="10"/>
      <c r="E24" s="30"/>
      <c r="F24" s="13"/>
    </row>
    <row r="25" spans="1:6" ht="13.5" thickBot="1">
      <c r="A25" s="10"/>
      <c r="B25" s="11"/>
      <c r="C25" s="10"/>
      <c r="D25" s="10"/>
      <c r="E25" s="30"/>
      <c r="F25" s="13"/>
    </row>
    <row r="26" spans="1:6" ht="15">
      <c r="A26" s="15" t="s">
        <v>8</v>
      </c>
      <c r="B26" s="16" t="s">
        <v>9</v>
      </c>
      <c r="C26" s="17" t="s">
        <v>10</v>
      </c>
      <c r="D26" s="17" t="s">
        <v>11</v>
      </c>
      <c r="E26" s="18" t="s">
        <v>12</v>
      </c>
      <c r="F26" s="19" t="s">
        <v>13</v>
      </c>
    </row>
    <row r="27" spans="1:6" ht="12.75">
      <c r="A27" s="20">
        <v>1</v>
      </c>
      <c r="B27" s="21">
        <v>21</v>
      </c>
      <c r="C27" s="22" t="s">
        <v>34</v>
      </c>
      <c r="D27" s="22" t="s">
        <v>35</v>
      </c>
      <c r="E27" s="23">
        <v>0.022789351851851852</v>
      </c>
      <c r="F27" s="24"/>
    </row>
    <row r="28" spans="1:6" ht="12.75">
      <c r="A28" s="20">
        <v>2</v>
      </c>
      <c r="B28" s="21">
        <v>19</v>
      </c>
      <c r="C28" s="22" t="s">
        <v>36</v>
      </c>
      <c r="D28" s="22" t="s">
        <v>35</v>
      </c>
      <c r="E28" s="23">
        <v>0.025023148148148145</v>
      </c>
      <c r="F28" s="24"/>
    </row>
    <row r="29" spans="1:6" ht="13.5" thickBot="1">
      <c r="A29" s="25">
        <v>3</v>
      </c>
      <c r="B29" s="26">
        <v>30</v>
      </c>
      <c r="C29" s="27" t="s">
        <v>37</v>
      </c>
      <c r="D29" s="27" t="s">
        <v>38</v>
      </c>
      <c r="E29" s="28">
        <v>0.026041666666666668</v>
      </c>
      <c r="F29" s="29"/>
    </row>
    <row r="30" spans="1:6" ht="12.75">
      <c r="A30" s="10"/>
      <c r="B30" s="11"/>
      <c r="C30" s="10"/>
      <c r="D30" s="10"/>
      <c r="E30" s="30"/>
      <c r="F30" s="13"/>
    </row>
    <row r="31" spans="1:6" ht="15.75">
      <c r="A31" s="14" t="s">
        <v>39</v>
      </c>
      <c r="B31" s="33"/>
      <c r="C31" s="10" t="s">
        <v>40</v>
      </c>
      <c r="D31" s="10"/>
      <c r="E31" s="30"/>
      <c r="F31" s="13"/>
    </row>
    <row r="32" spans="1:6" ht="13.5" thickBot="1">
      <c r="A32" s="10"/>
      <c r="B32" s="11"/>
      <c r="C32" s="10"/>
      <c r="D32" s="10"/>
      <c r="E32" s="30"/>
      <c r="F32" s="13"/>
    </row>
    <row r="33" spans="1:6" ht="12.75">
      <c r="A33" s="15" t="s">
        <v>8</v>
      </c>
      <c r="B33" s="34" t="s">
        <v>41</v>
      </c>
      <c r="C33" s="17" t="s">
        <v>10</v>
      </c>
      <c r="D33" s="17" t="s">
        <v>11</v>
      </c>
      <c r="E33" s="18" t="s">
        <v>12</v>
      </c>
      <c r="F33" s="19" t="s">
        <v>13</v>
      </c>
    </row>
    <row r="34" spans="1:6" ht="12.75">
      <c r="A34" s="20">
        <v>1</v>
      </c>
      <c r="B34" s="21">
        <v>20</v>
      </c>
      <c r="C34" s="22" t="s">
        <v>42</v>
      </c>
      <c r="D34" s="22" t="s">
        <v>35</v>
      </c>
      <c r="E34" s="23">
        <v>0.02335648148148148</v>
      </c>
      <c r="F34" s="24"/>
    </row>
    <row r="35" spans="1:6" ht="12.75">
      <c r="A35" s="20">
        <v>2</v>
      </c>
      <c r="B35" s="21">
        <v>59</v>
      </c>
      <c r="C35" s="22" t="s">
        <v>43</v>
      </c>
      <c r="D35" s="22" t="s">
        <v>44</v>
      </c>
      <c r="E35" s="23">
        <v>0.024710648148148148</v>
      </c>
      <c r="F35" s="24"/>
    </row>
    <row r="36" spans="1:6" ht="13.5" thickBot="1">
      <c r="A36" s="25">
        <v>3</v>
      </c>
      <c r="B36" s="26">
        <v>10</v>
      </c>
      <c r="C36" s="27" t="s">
        <v>45</v>
      </c>
      <c r="D36" s="27" t="s">
        <v>17</v>
      </c>
      <c r="E36" s="28">
        <v>0.02815972222222222</v>
      </c>
      <c r="F36" s="29"/>
    </row>
    <row r="37" spans="1:6" ht="12.75">
      <c r="A37" s="10"/>
      <c r="B37" s="11"/>
      <c r="C37" s="10"/>
      <c r="D37" s="10"/>
      <c r="E37" s="30"/>
      <c r="F37" s="13"/>
    </row>
    <row r="38" spans="1:6" ht="15.75">
      <c r="A38" s="14" t="s">
        <v>46</v>
      </c>
      <c r="B38" s="33"/>
      <c r="C38" s="10" t="s">
        <v>47</v>
      </c>
      <c r="D38" s="10"/>
      <c r="E38" s="30"/>
      <c r="F38" s="13"/>
    </row>
    <row r="39" spans="1:6" ht="13.5" thickBot="1">
      <c r="A39" s="10"/>
      <c r="B39" s="11"/>
      <c r="C39" s="10"/>
      <c r="D39" s="10"/>
      <c r="E39" s="30"/>
      <c r="F39" s="13"/>
    </row>
    <row r="40" spans="1:6" ht="15">
      <c r="A40" s="15" t="s">
        <v>8</v>
      </c>
      <c r="B40" s="16" t="s">
        <v>9</v>
      </c>
      <c r="C40" s="17" t="s">
        <v>10</v>
      </c>
      <c r="D40" s="17" t="s">
        <v>11</v>
      </c>
      <c r="E40" s="18" t="s">
        <v>12</v>
      </c>
      <c r="F40" s="19" t="s">
        <v>13</v>
      </c>
    </row>
    <row r="41" spans="1:6" ht="12.75">
      <c r="A41" s="20">
        <v>1</v>
      </c>
      <c r="B41" s="21">
        <v>78</v>
      </c>
      <c r="C41" s="22" t="s">
        <v>48</v>
      </c>
      <c r="D41" s="22" t="s">
        <v>38</v>
      </c>
      <c r="E41" s="23">
        <v>0.023796296296296298</v>
      </c>
      <c r="F41" s="24"/>
    </row>
    <row r="42" spans="1:6" ht="12.75">
      <c r="A42" s="20">
        <v>2</v>
      </c>
      <c r="B42" s="21">
        <v>37</v>
      </c>
      <c r="C42" s="22" t="s">
        <v>49</v>
      </c>
      <c r="D42" s="22" t="s">
        <v>50</v>
      </c>
      <c r="E42" s="23">
        <v>0.024363425925925927</v>
      </c>
      <c r="F42" s="24"/>
    </row>
    <row r="43" spans="1:6" ht="13.5" thickBot="1">
      <c r="A43" s="25">
        <v>3</v>
      </c>
      <c r="B43" s="21">
        <v>67</v>
      </c>
      <c r="C43" s="27" t="s">
        <v>51</v>
      </c>
      <c r="D43" s="27" t="s">
        <v>17</v>
      </c>
      <c r="E43" s="28">
        <v>0.02539351851851852</v>
      </c>
      <c r="F43" s="29"/>
    </row>
    <row r="44" spans="1:6" ht="12.75">
      <c r="A44" s="10"/>
      <c r="B44" s="11"/>
      <c r="C44" s="10"/>
      <c r="D44" s="10"/>
      <c r="E44" s="30"/>
      <c r="F44" s="13"/>
    </row>
    <row r="45" spans="1:6" ht="15.75">
      <c r="A45" s="14" t="s">
        <v>52</v>
      </c>
      <c r="B45" s="33"/>
      <c r="C45" s="10" t="s">
        <v>53</v>
      </c>
      <c r="D45" s="10"/>
      <c r="E45" s="30"/>
      <c r="F45" s="13"/>
    </row>
    <row r="46" spans="1:6" ht="6" customHeight="1" thickBot="1">
      <c r="A46" s="10"/>
      <c r="B46" s="11"/>
      <c r="C46" s="10"/>
      <c r="D46" s="10"/>
      <c r="E46" s="30"/>
      <c r="F46" s="13"/>
    </row>
    <row r="47" spans="1:6" ht="15">
      <c r="A47" s="15" t="s">
        <v>8</v>
      </c>
      <c r="B47" s="16" t="s">
        <v>9</v>
      </c>
      <c r="C47" s="17" t="s">
        <v>10</v>
      </c>
      <c r="D47" s="17" t="s">
        <v>11</v>
      </c>
      <c r="E47" s="18" t="s">
        <v>12</v>
      </c>
      <c r="F47" s="19" t="s">
        <v>13</v>
      </c>
    </row>
    <row r="48" spans="1:6" ht="12.75">
      <c r="A48" s="20">
        <v>1</v>
      </c>
      <c r="B48" s="21">
        <v>77</v>
      </c>
      <c r="C48" s="22" t="s">
        <v>54</v>
      </c>
      <c r="D48" s="22" t="s">
        <v>55</v>
      </c>
      <c r="E48" s="23">
        <v>0.025104166666666664</v>
      </c>
      <c r="F48" s="24"/>
    </row>
    <row r="49" spans="1:6" ht="12.75">
      <c r="A49" s="20">
        <v>2</v>
      </c>
      <c r="B49" s="21">
        <v>63</v>
      </c>
      <c r="C49" s="22" t="s">
        <v>56</v>
      </c>
      <c r="D49" s="22" t="s">
        <v>17</v>
      </c>
      <c r="E49" s="23">
        <v>0.025833333333333333</v>
      </c>
      <c r="F49" s="24"/>
    </row>
    <row r="50" spans="1:6" ht="13.5" thickBot="1">
      <c r="A50" s="25">
        <v>3</v>
      </c>
      <c r="B50" s="21">
        <v>56</v>
      </c>
      <c r="C50" s="27" t="s">
        <v>57</v>
      </c>
      <c r="D50" s="27" t="s">
        <v>58</v>
      </c>
      <c r="E50" s="28">
        <v>0.02597222222222222</v>
      </c>
      <c r="F50" s="29"/>
    </row>
    <row r="51" spans="1:6" ht="12.75">
      <c r="A51" s="10"/>
      <c r="B51" s="11"/>
      <c r="C51" s="10"/>
      <c r="D51" s="10"/>
      <c r="E51" s="30"/>
      <c r="F51" s="13"/>
    </row>
    <row r="52" spans="1:6" ht="15.75">
      <c r="A52" s="14" t="s">
        <v>59</v>
      </c>
      <c r="B52" s="33"/>
      <c r="C52" s="10" t="s">
        <v>60</v>
      </c>
      <c r="D52" s="10"/>
      <c r="E52" s="30"/>
      <c r="F52" s="13"/>
    </row>
    <row r="53" spans="1:6" ht="8.25" customHeight="1" thickBot="1">
      <c r="A53" s="10"/>
      <c r="B53" s="11"/>
      <c r="C53" s="10"/>
      <c r="D53" s="10"/>
      <c r="E53" s="30"/>
      <c r="F53" s="13"/>
    </row>
    <row r="54" spans="1:6" ht="15">
      <c r="A54" s="15" t="s">
        <v>8</v>
      </c>
      <c r="B54" s="16" t="s">
        <v>9</v>
      </c>
      <c r="C54" s="17" t="s">
        <v>10</v>
      </c>
      <c r="D54" s="17" t="s">
        <v>11</v>
      </c>
      <c r="E54" s="18" t="s">
        <v>12</v>
      </c>
      <c r="F54" s="19" t="s">
        <v>13</v>
      </c>
    </row>
    <row r="55" spans="1:6" ht="12.75">
      <c r="A55" s="20">
        <v>1</v>
      </c>
      <c r="B55" s="21">
        <v>24</v>
      </c>
      <c r="C55" s="22" t="s">
        <v>61</v>
      </c>
      <c r="D55" s="22" t="s">
        <v>62</v>
      </c>
      <c r="E55" s="23">
        <v>0.025474537037037035</v>
      </c>
      <c r="F55" s="24"/>
    </row>
    <row r="56" spans="1:6" ht="12.75">
      <c r="A56" s="20">
        <v>2</v>
      </c>
      <c r="B56" s="21">
        <v>16</v>
      </c>
      <c r="C56" s="22" t="s">
        <v>63</v>
      </c>
      <c r="D56" s="22" t="s">
        <v>35</v>
      </c>
      <c r="E56" s="23">
        <v>0.02568287037037037</v>
      </c>
      <c r="F56" s="24"/>
    </row>
    <row r="57" spans="1:6" ht="13.5" thickBot="1">
      <c r="A57" s="25">
        <v>3</v>
      </c>
      <c r="B57" s="21">
        <v>35</v>
      </c>
      <c r="C57" s="27" t="s">
        <v>64</v>
      </c>
      <c r="D57" s="27" t="s">
        <v>50</v>
      </c>
      <c r="E57" s="28">
        <v>0.02621527777777778</v>
      </c>
      <c r="F57" s="29"/>
    </row>
    <row r="58" spans="1:6" ht="12.75">
      <c r="A58" s="10"/>
      <c r="B58" s="11"/>
      <c r="C58" s="10"/>
      <c r="D58" s="10"/>
      <c r="E58" s="30"/>
      <c r="F58" s="13"/>
    </row>
    <row r="59" spans="1:6" ht="15.75">
      <c r="A59" s="14" t="s">
        <v>65</v>
      </c>
      <c r="B59" s="33"/>
      <c r="C59" s="10" t="s">
        <v>66</v>
      </c>
      <c r="D59" s="10"/>
      <c r="E59" s="30"/>
      <c r="F59" s="13"/>
    </row>
    <row r="60" spans="1:6" ht="13.5" thickBot="1">
      <c r="A60" s="10"/>
      <c r="B60" s="11"/>
      <c r="C60" s="10"/>
      <c r="D60" s="10"/>
      <c r="E60" s="30"/>
      <c r="F60" s="13"/>
    </row>
    <row r="61" spans="1:6" ht="15">
      <c r="A61" s="15" t="s">
        <v>8</v>
      </c>
      <c r="B61" s="35" t="s">
        <v>9</v>
      </c>
      <c r="C61" s="17" t="s">
        <v>10</v>
      </c>
      <c r="D61" s="17" t="s">
        <v>11</v>
      </c>
      <c r="E61" s="18" t="s">
        <v>12</v>
      </c>
      <c r="F61" s="19" t="s">
        <v>13</v>
      </c>
    </row>
    <row r="62" spans="1:6" ht="12.75">
      <c r="A62" s="20">
        <v>1</v>
      </c>
      <c r="B62" s="21">
        <v>25</v>
      </c>
      <c r="C62" s="22" t="s">
        <v>67</v>
      </c>
      <c r="D62" s="22" t="s">
        <v>62</v>
      </c>
      <c r="E62" s="23">
        <v>0.029050925925925928</v>
      </c>
      <c r="F62" s="24"/>
    </row>
    <row r="63" spans="1:6" ht="12.75">
      <c r="A63" s="20">
        <v>2</v>
      </c>
      <c r="B63" s="21">
        <v>54</v>
      </c>
      <c r="C63" s="22" t="s">
        <v>68</v>
      </c>
      <c r="D63" s="22" t="s">
        <v>69</v>
      </c>
      <c r="E63" s="23">
        <v>0.030428240740740742</v>
      </c>
      <c r="F63" s="24"/>
    </row>
    <row r="64" spans="1:6" ht="13.5" thickBot="1">
      <c r="A64" s="25">
        <v>3</v>
      </c>
      <c r="B64" s="21">
        <v>73</v>
      </c>
      <c r="C64" s="27" t="s">
        <v>70</v>
      </c>
      <c r="D64" s="27" t="s">
        <v>71</v>
      </c>
      <c r="E64" s="28">
        <v>0.03423611111111111</v>
      </c>
      <c r="F64" s="29"/>
    </row>
    <row r="65" spans="1:6" ht="12.75">
      <c r="A65" s="10"/>
      <c r="B65" s="11"/>
      <c r="C65" s="10"/>
      <c r="D65" s="10"/>
      <c r="E65" s="30"/>
      <c r="F65" s="13"/>
    </row>
    <row r="66" spans="1:6" ht="15.75">
      <c r="A66" s="14" t="s">
        <v>72</v>
      </c>
      <c r="B66" s="33"/>
      <c r="C66" s="10" t="s">
        <v>73</v>
      </c>
      <c r="D66" s="10"/>
      <c r="E66" s="30"/>
      <c r="F66" s="13"/>
    </row>
    <row r="67" spans="1:6" ht="13.5" thickBot="1">
      <c r="A67" s="10"/>
      <c r="B67" s="11"/>
      <c r="C67" s="10"/>
      <c r="D67" s="10"/>
      <c r="E67" s="30"/>
      <c r="F67" s="13"/>
    </row>
    <row r="68" spans="1:6" ht="15">
      <c r="A68" s="15" t="s">
        <v>8</v>
      </c>
      <c r="B68" s="35" t="s">
        <v>9</v>
      </c>
      <c r="C68" s="17" t="s">
        <v>10</v>
      </c>
      <c r="D68" s="17" t="s">
        <v>11</v>
      </c>
      <c r="E68" s="18" t="s">
        <v>12</v>
      </c>
      <c r="F68" s="19" t="s">
        <v>13</v>
      </c>
    </row>
    <row r="69" spans="1:6" ht="12.75">
      <c r="A69" s="20">
        <v>1</v>
      </c>
      <c r="B69" s="21">
        <v>58</v>
      </c>
      <c r="C69" s="22" t="s">
        <v>74</v>
      </c>
      <c r="D69" s="22" t="s">
        <v>71</v>
      </c>
      <c r="E69" s="23">
        <v>0.0332175925925926</v>
      </c>
      <c r="F69" s="24"/>
    </row>
    <row r="70" spans="1:6" ht="12.75">
      <c r="A70" s="20">
        <v>2</v>
      </c>
      <c r="B70" s="21">
        <v>65</v>
      </c>
      <c r="C70" s="22" t="s">
        <v>75</v>
      </c>
      <c r="D70" s="22" t="s">
        <v>71</v>
      </c>
      <c r="E70" s="23">
        <v>0.05040509259259259</v>
      </c>
      <c r="F70" s="24"/>
    </row>
    <row r="71" spans="1:6" ht="12.75">
      <c r="A71" s="10"/>
      <c r="B71" s="11"/>
      <c r="C71" s="10"/>
      <c r="D71" s="10"/>
      <c r="E71" s="30"/>
      <c r="F71" s="13"/>
    </row>
    <row r="72" spans="1:6" ht="15.75">
      <c r="A72" s="10" t="s">
        <v>76</v>
      </c>
      <c r="B72" s="11"/>
      <c r="C72" s="14" t="s">
        <v>77</v>
      </c>
      <c r="D72" s="10"/>
      <c r="E72" s="30"/>
      <c r="F72" s="13"/>
    </row>
    <row r="73" spans="1:6" ht="12.75">
      <c r="A73" s="10"/>
      <c r="B73" s="11"/>
      <c r="C73" s="10"/>
      <c r="D73" s="10"/>
      <c r="E73" s="30"/>
      <c r="F73" s="13"/>
    </row>
    <row r="74" spans="1:6" ht="15.75">
      <c r="A74" s="32" t="s">
        <v>78</v>
      </c>
      <c r="B74" s="33"/>
      <c r="C74" s="36" t="s">
        <v>79</v>
      </c>
      <c r="D74" s="10"/>
      <c r="E74" s="30"/>
      <c r="F74" s="13"/>
    </row>
    <row r="75" spans="1:6" ht="13.5" thickBot="1">
      <c r="A75" s="10"/>
      <c r="B75" s="11"/>
      <c r="C75" s="10"/>
      <c r="D75" s="10"/>
      <c r="E75" s="30"/>
      <c r="F75" s="13"/>
    </row>
    <row r="76" spans="1:6" ht="15">
      <c r="A76" s="15" t="s">
        <v>8</v>
      </c>
      <c r="B76" s="35" t="s">
        <v>9</v>
      </c>
      <c r="C76" s="17" t="s">
        <v>10</v>
      </c>
      <c r="D76" s="17" t="s">
        <v>11</v>
      </c>
      <c r="E76" s="18" t="s">
        <v>12</v>
      </c>
      <c r="F76" s="19" t="s">
        <v>13</v>
      </c>
    </row>
    <row r="77" spans="1:6" ht="12.75">
      <c r="A77" s="20">
        <v>1</v>
      </c>
      <c r="B77" s="21">
        <v>22</v>
      </c>
      <c r="C77" s="22" t="s">
        <v>80</v>
      </c>
      <c r="D77" s="22" t="s">
        <v>35</v>
      </c>
      <c r="E77" s="23">
        <v>0.029502314814814815</v>
      </c>
      <c r="F77" s="24"/>
    </row>
    <row r="78" spans="1:6" ht="12.75">
      <c r="A78" s="20">
        <v>2</v>
      </c>
      <c r="B78" s="21">
        <v>8</v>
      </c>
      <c r="C78" s="22" t="s">
        <v>81</v>
      </c>
      <c r="D78" s="22" t="s">
        <v>50</v>
      </c>
      <c r="E78" s="23">
        <v>0.03490740740740741</v>
      </c>
      <c r="F78" s="24"/>
    </row>
    <row r="79" spans="1:6" ht="13.5" thickBot="1">
      <c r="A79" s="25">
        <v>3</v>
      </c>
      <c r="B79" s="21">
        <v>45</v>
      </c>
      <c r="C79" s="27" t="s">
        <v>82</v>
      </c>
      <c r="D79" s="27" t="s">
        <v>83</v>
      </c>
      <c r="E79" s="28">
        <v>0.0353587962962963</v>
      </c>
      <c r="F79" s="29"/>
    </row>
    <row r="80" spans="1:6" ht="12.75">
      <c r="A80" s="10"/>
      <c r="B80" s="11"/>
      <c r="C80" s="10"/>
      <c r="D80" s="10"/>
      <c r="E80" s="30"/>
      <c r="F80" s="13"/>
    </row>
    <row r="81" spans="1:6" ht="15.75">
      <c r="A81" s="32" t="s">
        <v>84</v>
      </c>
      <c r="B81" s="33"/>
      <c r="C81" s="36" t="s">
        <v>85</v>
      </c>
      <c r="D81" s="10"/>
      <c r="E81" s="30"/>
      <c r="F81" s="13"/>
    </row>
    <row r="82" spans="1:6" ht="13.5" thickBot="1">
      <c r="A82" s="10"/>
      <c r="B82" s="11"/>
      <c r="C82" s="10"/>
      <c r="D82" s="10"/>
      <c r="E82" s="30"/>
      <c r="F82" s="13"/>
    </row>
    <row r="83" spans="1:6" ht="15">
      <c r="A83" s="15" t="s">
        <v>8</v>
      </c>
      <c r="B83" s="35" t="s">
        <v>9</v>
      </c>
      <c r="C83" s="17" t="s">
        <v>10</v>
      </c>
      <c r="D83" s="17" t="s">
        <v>11</v>
      </c>
      <c r="E83" s="18" t="s">
        <v>12</v>
      </c>
      <c r="F83" s="19" t="s">
        <v>13</v>
      </c>
    </row>
    <row r="84" spans="1:6" ht="12.75">
      <c r="A84" s="20">
        <v>1</v>
      </c>
      <c r="B84" s="21">
        <v>13</v>
      </c>
      <c r="C84" s="22" t="s">
        <v>86</v>
      </c>
      <c r="D84" s="22" t="s">
        <v>87</v>
      </c>
      <c r="E84" s="23">
        <v>0.029942129629629628</v>
      </c>
      <c r="F84" s="24"/>
    </row>
    <row r="85" spans="1:6" ht="13.5" thickBot="1">
      <c r="A85" s="25">
        <v>2</v>
      </c>
      <c r="B85" s="26">
        <v>29</v>
      </c>
      <c r="C85" s="27" t="s">
        <v>88</v>
      </c>
      <c r="D85" s="27" t="s">
        <v>89</v>
      </c>
      <c r="E85" s="28">
        <v>0.031064814814814812</v>
      </c>
      <c r="F85" s="29"/>
    </row>
    <row r="86" spans="1:6" ht="12.75">
      <c r="A86" s="10"/>
      <c r="B86" s="11"/>
      <c r="C86" s="10"/>
      <c r="D86" s="10"/>
      <c r="E86" s="30"/>
      <c r="F86" s="13"/>
    </row>
    <row r="87" spans="1:6" ht="15">
      <c r="A87" s="43"/>
      <c r="B87" s="44"/>
      <c r="C87" s="43"/>
      <c r="D87" s="43"/>
      <c r="E87" s="45"/>
      <c r="F87" s="46"/>
    </row>
    <row r="88" spans="1:6" ht="15.75">
      <c r="A88" s="43"/>
      <c r="B88" s="44"/>
      <c r="C88" s="56" t="s">
        <v>91</v>
      </c>
      <c r="D88" s="56" t="s">
        <v>92</v>
      </c>
      <c r="E88" s="45"/>
      <c r="F88" s="46"/>
    </row>
    <row r="89" spans="1:6" ht="24" customHeight="1">
      <c r="A89" s="47"/>
      <c r="B89" s="48"/>
      <c r="C89" s="57" t="s">
        <v>4</v>
      </c>
      <c r="D89" s="57" t="s">
        <v>90</v>
      </c>
      <c r="E89" s="49"/>
      <c r="F89" s="50"/>
    </row>
    <row r="90" spans="1:6" ht="15">
      <c r="A90" s="51"/>
      <c r="B90" s="44"/>
      <c r="C90" s="40"/>
      <c r="D90" s="50"/>
      <c r="E90" s="49"/>
      <c r="F90" s="50"/>
    </row>
    <row r="91" spans="1:6" ht="12.75">
      <c r="A91" s="47"/>
      <c r="B91" s="52"/>
      <c r="C91" s="47"/>
      <c r="D91" s="47"/>
      <c r="E91" s="49"/>
      <c r="F91" s="50"/>
    </row>
    <row r="92" spans="1:6" ht="12.75">
      <c r="A92" s="47"/>
      <c r="B92" s="52"/>
      <c r="C92" s="47"/>
      <c r="D92" s="47"/>
      <c r="E92" s="49"/>
      <c r="F92" s="50"/>
    </row>
    <row r="93" spans="1:6" ht="12.75">
      <c r="A93" s="47"/>
      <c r="B93" s="52"/>
      <c r="C93" s="47"/>
      <c r="D93" s="47"/>
      <c r="E93" s="49"/>
      <c r="F93" s="50"/>
    </row>
    <row r="94" spans="1:7" ht="15">
      <c r="A94" s="37"/>
      <c r="B94" s="38"/>
      <c r="C94" s="37"/>
      <c r="D94" s="37"/>
      <c r="E94" s="39"/>
      <c r="F94" s="40"/>
      <c r="G94" s="31"/>
    </row>
    <row r="95" spans="1:7" ht="15">
      <c r="A95" s="37"/>
      <c r="B95" s="38"/>
      <c r="C95" s="53"/>
      <c r="D95" s="37"/>
      <c r="E95" s="39"/>
      <c r="F95" s="40"/>
      <c r="G95" s="31"/>
    </row>
    <row r="96" spans="1:7" ht="15">
      <c r="A96" s="37"/>
      <c r="B96" s="38"/>
      <c r="C96" s="37"/>
      <c r="D96" s="37"/>
      <c r="E96" s="39"/>
      <c r="F96" s="40"/>
      <c r="G96" s="31"/>
    </row>
    <row r="97" spans="1:7" ht="15">
      <c r="A97" s="37"/>
      <c r="B97" s="54"/>
      <c r="C97" s="40"/>
      <c r="D97" s="40"/>
      <c r="E97" s="39"/>
      <c r="F97" s="40"/>
      <c r="G97" s="31"/>
    </row>
    <row r="98" spans="1:7" ht="15">
      <c r="A98" s="37"/>
      <c r="B98" s="55"/>
      <c r="C98" s="37"/>
      <c r="D98" s="37"/>
      <c r="E98" s="39"/>
      <c r="F98" s="40"/>
      <c r="G98" s="31"/>
    </row>
    <row r="99" spans="1:7" ht="15">
      <c r="A99" s="37"/>
      <c r="B99" s="38"/>
      <c r="C99" s="37"/>
      <c r="D99" s="37"/>
      <c r="E99" s="39"/>
      <c r="F99" s="40"/>
      <c r="G99" s="31"/>
    </row>
    <row r="100" spans="1:7" ht="15">
      <c r="A100" s="37"/>
      <c r="B100" s="38"/>
      <c r="C100" s="53"/>
      <c r="D100" s="37"/>
      <c r="E100" s="39"/>
      <c r="F100" s="40"/>
      <c r="G100" s="31"/>
    </row>
    <row r="101" spans="1:7" ht="15">
      <c r="A101" s="37"/>
      <c r="B101" s="38"/>
      <c r="C101" s="37"/>
      <c r="D101" s="37"/>
      <c r="E101" s="39"/>
      <c r="F101" s="40"/>
      <c r="G101" s="31"/>
    </row>
    <row r="102" spans="1:7" ht="15">
      <c r="A102" s="37"/>
      <c r="B102" s="54"/>
      <c r="C102" s="40"/>
      <c r="D102" s="40"/>
      <c r="E102" s="39"/>
      <c r="F102" s="40"/>
      <c r="G102" s="31"/>
    </row>
    <row r="103" spans="1:7" ht="15">
      <c r="A103" s="37"/>
      <c r="B103" s="55"/>
      <c r="C103" s="37"/>
      <c r="D103" s="37"/>
      <c r="E103" s="39"/>
      <c r="F103" s="40"/>
      <c r="G103" s="31"/>
    </row>
    <row r="104" spans="1:7" ht="15">
      <c r="A104" s="37"/>
      <c r="B104" s="38"/>
      <c r="C104" s="37"/>
      <c r="D104" s="37"/>
      <c r="E104" s="39"/>
      <c r="F104" s="40"/>
      <c r="G104" s="31"/>
    </row>
    <row r="105" spans="1:6" ht="12.75">
      <c r="A105" s="37"/>
      <c r="B105" s="38"/>
      <c r="C105" s="37"/>
      <c r="D105" s="41"/>
      <c r="E105" s="40"/>
      <c r="F105" s="40"/>
    </row>
    <row r="106" spans="1:6" ht="12.75">
      <c r="A106" s="37"/>
      <c r="B106" s="38"/>
      <c r="C106" s="37"/>
      <c r="D106" s="37"/>
      <c r="E106" s="40"/>
      <c r="F106" s="40"/>
    </row>
    <row r="107" spans="1:7" ht="12.75">
      <c r="A107" s="10"/>
      <c r="B107" s="38"/>
      <c r="C107" s="37"/>
      <c r="D107" s="41"/>
      <c r="E107" s="39"/>
      <c r="F107" s="40"/>
      <c r="G107" s="42"/>
    </row>
  </sheetData>
  <mergeCells count="2">
    <mergeCell ref="A1:H1"/>
    <mergeCell ref="A3:J3"/>
  </mergeCells>
  <printOptions/>
  <pageMargins left="0.3937007874015748" right="0.3937007874015748" top="0.3937007874015748" bottom="0.3937007874015748" header="0.31496062992125984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4" sqref="F3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NEMO</cp:lastModifiedBy>
  <cp:lastPrinted>2011-05-17T14:33:15Z</cp:lastPrinted>
  <dcterms:created xsi:type="dcterms:W3CDTF">2011-05-16T17:47:30Z</dcterms:created>
  <dcterms:modified xsi:type="dcterms:W3CDTF">2011-05-17T14:38:17Z</dcterms:modified>
  <cp:category/>
  <cp:version/>
  <cp:contentType/>
  <cp:contentStatus/>
</cp:coreProperties>
</file>