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3640" windowHeight="9780" activeTab="0"/>
  </bookViews>
  <sheets>
    <sheet name="BIEGACZE" sheetId="1" r:id="rId1"/>
    <sheet name="NORDIC" sheetId="2" r:id="rId2"/>
    <sheet name="Premia górska" sheetId="3" r:id="rId3"/>
  </sheets>
  <definedNames/>
  <calcPr fullCalcOnLoad="1"/>
</workbook>
</file>

<file path=xl/sharedStrings.xml><?xml version="1.0" encoding="utf-8"?>
<sst xmlns="http://schemas.openxmlformats.org/spreadsheetml/2006/main" count="135" uniqueCount="84">
  <si>
    <t>Numer start.</t>
  </si>
  <si>
    <t>Imię i Nazwisko</t>
  </si>
  <si>
    <t>Kategoria wiekowa</t>
  </si>
  <si>
    <t>I etap</t>
  </si>
  <si>
    <t>II etap</t>
  </si>
  <si>
    <t>III etap</t>
  </si>
  <si>
    <t>IV etap</t>
  </si>
  <si>
    <t>V etap</t>
  </si>
  <si>
    <t>Klasyfikacja końcowa</t>
  </si>
  <si>
    <t>Jan Kulbaczyński</t>
  </si>
  <si>
    <t>50-59</t>
  </si>
  <si>
    <t>Stanisław Terentowicz</t>
  </si>
  <si>
    <t>40-49</t>
  </si>
  <si>
    <t>Łukasz Kołodziejczyk</t>
  </si>
  <si>
    <t>16-29</t>
  </si>
  <si>
    <t>Robert Pawłowicz</t>
  </si>
  <si>
    <t>30-39</t>
  </si>
  <si>
    <t>Aneta Pawlak</t>
  </si>
  <si>
    <t>Stanisław Marzec</t>
  </si>
  <si>
    <t>Zbigniew Marek</t>
  </si>
  <si>
    <t>Robert Moczulski</t>
  </si>
  <si>
    <t>Robert Świecak</t>
  </si>
  <si>
    <t>Szczepan Kowalczuk</t>
  </si>
  <si>
    <t>Bartosz Kowalczyk</t>
  </si>
  <si>
    <t>Tomasz Tymiński</t>
  </si>
  <si>
    <t>Piotr Chmielewski</t>
  </si>
  <si>
    <t>Artur Kalinowski</t>
  </si>
  <si>
    <t>Marcin Cur</t>
  </si>
  <si>
    <t>Rafał Kozak</t>
  </si>
  <si>
    <t>Kamil Banaśkiewicz</t>
  </si>
  <si>
    <t>Henryk Pluskota</t>
  </si>
  <si>
    <t>Marek Górniak</t>
  </si>
  <si>
    <t>Stanisław Kostowski</t>
  </si>
  <si>
    <t>Eugeniusz Jankowski</t>
  </si>
  <si>
    <t>Zbigniew Pawłowski</t>
  </si>
  <si>
    <t>60+</t>
  </si>
  <si>
    <t>Antonina Miłek</t>
  </si>
  <si>
    <t>Joanna Turak</t>
  </si>
  <si>
    <t>Andrzej Mrzygłocki</t>
  </si>
  <si>
    <t>Romuald Prószyński</t>
  </si>
  <si>
    <t>Adam Zbiciak</t>
  </si>
  <si>
    <t>Rafał Czarnecki</t>
  </si>
  <si>
    <t>Bogdan Budzyński</t>
  </si>
  <si>
    <t>Krzysztof Misiurek</t>
  </si>
  <si>
    <t>Tomasz Koguciuk</t>
  </si>
  <si>
    <t>Adam Uliczny</t>
  </si>
  <si>
    <t>Mieczysław Capała</t>
  </si>
  <si>
    <t>Tomasz Chmielewski</t>
  </si>
  <si>
    <t>Piotr Wetoszka</t>
  </si>
  <si>
    <t>Anna Mandziuk</t>
  </si>
  <si>
    <t>Marta Mandziuk</t>
  </si>
  <si>
    <t>Magdalena Mandziuk</t>
  </si>
  <si>
    <t>Marek Mandziuk</t>
  </si>
  <si>
    <t>Ireneusz Popławski</t>
  </si>
  <si>
    <t>Maciej Bujak</t>
  </si>
  <si>
    <t>Rafał Suszek</t>
  </si>
  <si>
    <t>Dorota Szczuchniak</t>
  </si>
  <si>
    <t>Halina Żeromska</t>
  </si>
  <si>
    <t>Renata Saba</t>
  </si>
  <si>
    <t>Marzena Skibińska - Sobczuk</t>
  </si>
  <si>
    <t>Aneta Wrońska</t>
  </si>
  <si>
    <t>Jan Dzido</t>
  </si>
  <si>
    <t>open</t>
  </si>
  <si>
    <t>N</t>
  </si>
  <si>
    <t>K</t>
  </si>
  <si>
    <t>M</t>
  </si>
  <si>
    <t>Numer startowy</t>
  </si>
  <si>
    <t>Miejsce</t>
  </si>
  <si>
    <t>Józef Strzyżewski</t>
  </si>
  <si>
    <t>Strata</t>
  </si>
  <si>
    <t>Kazimierz Żabniak</t>
  </si>
  <si>
    <t>Anna Żaczek</t>
  </si>
  <si>
    <t>Katarzyna Łabędzka</t>
  </si>
  <si>
    <t>Jacek Capała</t>
  </si>
  <si>
    <t>Małgorzata Kuleszńska</t>
  </si>
  <si>
    <t>Premia górska I</t>
  </si>
  <si>
    <t>Premia górska II</t>
  </si>
  <si>
    <t>Premia górska III</t>
  </si>
  <si>
    <t>Premia górska IV</t>
  </si>
  <si>
    <t>Premia górska V</t>
  </si>
  <si>
    <t>Aleksandra Kopeć</t>
  </si>
  <si>
    <t>nk</t>
  </si>
  <si>
    <t>POZOSTALI UCZESTNICY(nie ukończone wszystkie etapy)</t>
  </si>
  <si>
    <t>POZOSTALI UCZESTNICY( nie ukończone wszystkie etapy)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</si>
</sst>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h]:mm:ss;@"/>
    <numFmt numFmtId="165" formatCode="[$-F400]h:mm:ss\ AM/PM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164" fontId="39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 vertical="center"/>
    </xf>
    <xf numFmtId="164" fontId="39" fillId="33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/>
    </xf>
    <xf numFmtId="0" fontId="39" fillId="35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9" fillId="36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21" fontId="39" fillId="0" borderId="10" xfId="0" applyNumberFormat="1" applyFont="1" applyBorder="1" applyAlignment="1">
      <alignment horizontal="center"/>
    </xf>
    <xf numFmtId="21" fontId="39" fillId="33" borderId="10" xfId="0" applyNumberFormat="1" applyFont="1" applyFill="1" applyBorder="1" applyAlignment="1">
      <alignment horizontal="center"/>
    </xf>
    <xf numFmtId="21" fontId="39" fillId="0" borderId="10" xfId="0" applyNumberFormat="1" applyFont="1" applyBorder="1" applyAlignment="1">
      <alignment horizontal="center" vertical="center"/>
    </xf>
    <xf numFmtId="46" fontId="39" fillId="0" borderId="10" xfId="0" applyNumberFormat="1" applyFont="1" applyBorder="1" applyAlignment="1">
      <alignment horizontal="center"/>
    </xf>
    <xf numFmtId="0" fontId="39" fillId="37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39" fillId="37" borderId="10" xfId="0" applyFont="1" applyFill="1" applyBorder="1" applyAlignment="1">
      <alignment horizontal="center" vertical="center"/>
    </xf>
    <xf numFmtId="46" fontId="39" fillId="33" borderId="1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46" fontId="39" fillId="0" borderId="10" xfId="0" applyNumberFormat="1" applyFont="1" applyBorder="1" applyAlignment="1">
      <alignment/>
    </xf>
    <xf numFmtId="164" fontId="39" fillId="0" borderId="10" xfId="0" applyNumberFormat="1" applyFont="1" applyBorder="1" applyAlignment="1">
      <alignment/>
    </xf>
    <xf numFmtId="2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6" fontId="39" fillId="33" borderId="0" xfId="0" applyNumberFormat="1" applyFont="1" applyFill="1" applyBorder="1" applyAlignment="1">
      <alignment horizontal="center" vertical="center"/>
    </xf>
    <xf numFmtId="46" fontId="39" fillId="0" borderId="0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165" fontId="39" fillId="0" borderId="10" xfId="0" applyNumberFormat="1" applyFont="1" applyBorder="1" applyAlignment="1">
      <alignment/>
    </xf>
    <xf numFmtId="21" fontId="39" fillId="0" borderId="10" xfId="0" applyNumberFormat="1" applyFont="1" applyBorder="1" applyAlignment="1">
      <alignment/>
    </xf>
    <xf numFmtId="46" fontId="39" fillId="0" borderId="11" xfId="0" applyNumberFormat="1" applyFont="1" applyBorder="1" applyAlignment="1">
      <alignment/>
    </xf>
    <xf numFmtId="0" fontId="0" fillId="33" borderId="0" xfId="0" applyFill="1" applyAlignment="1">
      <alignment/>
    </xf>
    <xf numFmtId="0" fontId="33" fillId="33" borderId="0" xfId="0" applyFont="1" applyFill="1" applyAlignment="1">
      <alignment/>
    </xf>
    <xf numFmtId="164" fontId="39" fillId="0" borderId="0" xfId="0" applyNumberFormat="1" applyFont="1" applyBorder="1" applyAlignment="1">
      <alignment horizontal="center"/>
    </xf>
    <xf numFmtId="164" fontId="39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right"/>
    </xf>
    <xf numFmtId="0" fontId="0" fillId="33" borderId="0" xfId="0" applyFill="1" applyAlignment="1">
      <alignment/>
    </xf>
    <xf numFmtId="0" fontId="38" fillId="0" borderId="0" xfId="0" applyFont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right"/>
    </xf>
    <xf numFmtId="0" fontId="38" fillId="0" borderId="0" xfId="0" applyFont="1" applyBorder="1" applyAlignment="1">
      <alignment horizontal="center" vertical="center"/>
    </xf>
    <xf numFmtId="165" fontId="39" fillId="0" borderId="0" xfId="0" applyNumberFormat="1" applyFont="1" applyBorder="1" applyAlignment="1">
      <alignment/>
    </xf>
    <xf numFmtId="21" fontId="39" fillId="0" borderId="0" xfId="0" applyNumberFormat="1" applyFont="1" applyBorder="1" applyAlignment="1">
      <alignment/>
    </xf>
    <xf numFmtId="21" fontId="0" fillId="0" borderId="0" xfId="0" applyNumberFormat="1" applyBorder="1" applyAlignment="1">
      <alignment/>
    </xf>
    <xf numFmtId="0" fontId="39" fillId="0" borderId="0" xfId="0" applyFont="1" applyBorder="1" applyAlignment="1">
      <alignment/>
    </xf>
    <xf numFmtId="46" fontId="5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7"/>
  <sheetViews>
    <sheetView tabSelected="1" zoomScalePageLayoutView="0" workbookViewId="0" topLeftCell="A1">
      <selection activeCell="D42" sqref="D42"/>
    </sheetView>
  </sheetViews>
  <sheetFormatPr defaultColWidth="8.796875" defaultRowHeight="14.25"/>
  <cols>
    <col min="1" max="1" width="11.59765625" style="0" customWidth="1"/>
    <col min="2" max="2" width="21.8984375" style="0" customWidth="1"/>
    <col min="6" max="6" width="9.5" style="0" bestFit="1" customWidth="1"/>
    <col min="9" max="9" width="22" style="0" customWidth="1"/>
    <col min="10" max="12" width="9" style="0" customWidth="1"/>
    <col min="15" max="15" width="17.59765625" style="0" customWidth="1"/>
  </cols>
  <sheetData>
    <row r="1" spans="1:10" ht="14.25">
      <c r="A1" s="21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1" t="s">
        <v>8</v>
      </c>
      <c r="J1" s="22" t="s">
        <v>69</v>
      </c>
    </row>
    <row r="2" spans="1:10" ht="15">
      <c r="A2" s="1">
        <v>28</v>
      </c>
      <c r="B2" s="28" t="s">
        <v>41</v>
      </c>
      <c r="C2" s="13" t="s">
        <v>16</v>
      </c>
      <c r="D2" s="3">
        <v>0.019270833333333334</v>
      </c>
      <c r="E2" s="3">
        <v>0.01681712962962963</v>
      </c>
      <c r="F2" s="3">
        <v>0.01875</v>
      </c>
      <c r="G2" s="3">
        <v>0.014664351851851852</v>
      </c>
      <c r="H2" s="3">
        <v>0.0015624999999999999</v>
      </c>
      <c r="I2" s="3">
        <f aca="true" t="shared" si="0" ref="I2:I32">SUM(D2:H2)</f>
        <v>0.0710648148148148</v>
      </c>
      <c r="J2" s="37"/>
    </row>
    <row r="3" spans="1:12" ht="15">
      <c r="A3" s="2">
        <v>6</v>
      </c>
      <c r="B3" s="28" t="s">
        <v>18</v>
      </c>
      <c r="C3" s="13" t="s">
        <v>10</v>
      </c>
      <c r="D3" s="3">
        <v>0.01972222222222222</v>
      </c>
      <c r="E3" s="3">
        <v>0.016840277777777777</v>
      </c>
      <c r="F3" s="3">
        <v>0.018865740740740742</v>
      </c>
      <c r="G3" s="3">
        <v>0.014814814814814814</v>
      </c>
      <c r="H3" s="3">
        <v>0.0018518518518518517</v>
      </c>
      <c r="I3" s="3">
        <f t="shared" si="0"/>
        <v>0.0720949074074074</v>
      </c>
      <c r="J3" s="40">
        <f aca="true" t="shared" si="1" ref="J3:J32">I3-$I$2</f>
        <v>0.0010300925925925963</v>
      </c>
      <c r="L3" s="30" t="s">
        <v>63</v>
      </c>
    </row>
    <row r="4" spans="1:12" ht="15">
      <c r="A4" s="2">
        <v>30</v>
      </c>
      <c r="B4" s="28" t="s">
        <v>43</v>
      </c>
      <c r="C4" s="13" t="s">
        <v>14</v>
      </c>
      <c r="D4" s="3">
        <v>0.019699074074074074</v>
      </c>
      <c r="E4" s="3">
        <v>0.01832175925925926</v>
      </c>
      <c r="F4" s="3">
        <v>0.019247685185185184</v>
      </c>
      <c r="G4" s="3">
        <v>0.01480324074074074</v>
      </c>
      <c r="H4" s="3">
        <v>0.0018750000000000001</v>
      </c>
      <c r="I4" s="3">
        <f t="shared" si="0"/>
        <v>0.07394675925925927</v>
      </c>
      <c r="J4" s="40">
        <f t="shared" si="1"/>
        <v>0.0028819444444444647</v>
      </c>
      <c r="L4" s="31" t="s">
        <v>64</v>
      </c>
    </row>
    <row r="5" spans="1:12" ht="15">
      <c r="A5" s="2">
        <v>9</v>
      </c>
      <c r="B5" s="28" t="s">
        <v>21</v>
      </c>
      <c r="C5" s="13" t="s">
        <v>16</v>
      </c>
      <c r="D5" s="3">
        <v>0.02065972222222222</v>
      </c>
      <c r="E5" s="3">
        <v>0.018379629629629628</v>
      </c>
      <c r="F5" s="3">
        <v>0.018854166666666665</v>
      </c>
      <c r="G5" s="3">
        <v>0.015659722222222224</v>
      </c>
      <c r="H5" s="3">
        <v>0.002743055555555556</v>
      </c>
      <c r="I5" s="3">
        <f t="shared" si="0"/>
        <v>0.07629629629629629</v>
      </c>
      <c r="J5" s="40">
        <f t="shared" si="1"/>
        <v>0.00523148148148149</v>
      </c>
      <c r="L5" s="32" t="s">
        <v>65</v>
      </c>
    </row>
    <row r="6" spans="1:10" ht="15">
      <c r="A6" s="1">
        <v>14</v>
      </c>
      <c r="B6" s="28" t="s">
        <v>26</v>
      </c>
      <c r="C6" s="13" t="s">
        <v>16</v>
      </c>
      <c r="D6" s="3">
        <v>0.02101851851851852</v>
      </c>
      <c r="E6" s="3">
        <v>0.018449074074074073</v>
      </c>
      <c r="F6" s="3">
        <v>0.02017361111111111</v>
      </c>
      <c r="G6" s="3">
        <v>0.015671296296296298</v>
      </c>
      <c r="H6" s="3">
        <v>0.0015856481481481479</v>
      </c>
      <c r="I6" s="3">
        <f t="shared" si="0"/>
        <v>0.07689814814814815</v>
      </c>
      <c r="J6" s="40">
        <f t="shared" si="1"/>
        <v>0.005833333333333343</v>
      </c>
    </row>
    <row r="7" spans="1:11" ht="15">
      <c r="A7" s="4">
        <v>29</v>
      </c>
      <c r="B7" s="28" t="s">
        <v>42</v>
      </c>
      <c r="C7" s="13" t="s">
        <v>16</v>
      </c>
      <c r="D7" s="3">
        <v>0.021064814814814814</v>
      </c>
      <c r="E7" s="3">
        <v>0.017662037037037035</v>
      </c>
      <c r="F7" s="3">
        <v>0.02011574074074074</v>
      </c>
      <c r="G7" s="3">
        <v>0.016458333333333332</v>
      </c>
      <c r="H7" s="3">
        <v>0.0016782407407407406</v>
      </c>
      <c r="I7" s="3">
        <f t="shared" si="0"/>
        <v>0.07697916666666665</v>
      </c>
      <c r="J7" s="40">
        <f t="shared" si="1"/>
        <v>0.005914351851851851</v>
      </c>
      <c r="K7" s="64"/>
    </row>
    <row r="8" spans="1:11" ht="15">
      <c r="A8" s="2">
        <v>26</v>
      </c>
      <c r="B8" s="28" t="s">
        <v>39</v>
      </c>
      <c r="C8" s="13" t="s">
        <v>12</v>
      </c>
      <c r="D8" s="3">
        <v>0.020937499999999998</v>
      </c>
      <c r="E8" s="3">
        <v>0.01824074074074074</v>
      </c>
      <c r="F8" s="3">
        <v>0.020682870370370372</v>
      </c>
      <c r="G8" s="3">
        <v>0.015856481481481482</v>
      </c>
      <c r="H8" s="3">
        <v>0.002025462962962963</v>
      </c>
      <c r="I8" s="3">
        <f t="shared" si="0"/>
        <v>0.07774305555555555</v>
      </c>
      <c r="J8" s="40">
        <f t="shared" si="1"/>
        <v>0.0066782407407407485</v>
      </c>
      <c r="K8" s="64"/>
    </row>
    <row r="9" spans="1:11" ht="15">
      <c r="A9" s="2">
        <v>3</v>
      </c>
      <c r="B9" s="28" t="s">
        <v>13</v>
      </c>
      <c r="C9" s="13" t="s">
        <v>14</v>
      </c>
      <c r="D9" s="3">
        <v>0.021157407407407406</v>
      </c>
      <c r="E9" s="3">
        <v>0.019351851851851853</v>
      </c>
      <c r="F9" s="3">
        <v>0.020671296296296295</v>
      </c>
      <c r="G9" s="3">
        <v>0.01605324074074074</v>
      </c>
      <c r="H9" s="3">
        <v>0.0016203703703703703</v>
      </c>
      <c r="I9" s="3">
        <f t="shared" si="0"/>
        <v>0.07885416666666667</v>
      </c>
      <c r="J9" s="40">
        <f t="shared" si="1"/>
        <v>0.007789351851851867</v>
      </c>
      <c r="K9" s="64"/>
    </row>
    <row r="10" spans="1:11" ht="15">
      <c r="A10" s="2">
        <v>2</v>
      </c>
      <c r="B10" s="28" t="s">
        <v>11</v>
      </c>
      <c r="C10" s="13" t="s">
        <v>12</v>
      </c>
      <c r="D10" s="3">
        <v>0.021157407407407406</v>
      </c>
      <c r="E10" s="3">
        <v>0.019363425925925926</v>
      </c>
      <c r="F10" s="3">
        <v>0.020462962962962964</v>
      </c>
      <c r="G10" s="3">
        <v>0.01613425925925926</v>
      </c>
      <c r="H10" s="3">
        <v>0.0020717592592592593</v>
      </c>
      <c r="I10" s="3">
        <f t="shared" si="0"/>
        <v>0.07918981481481482</v>
      </c>
      <c r="J10" s="40">
        <f t="shared" si="1"/>
        <v>0.008125000000000021</v>
      </c>
      <c r="K10" s="64"/>
    </row>
    <row r="11" spans="1:11" ht="15">
      <c r="A11" s="1">
        <v>11</v>
      </c>
      <c r="B11" s="28" t="s">
        <v>23</v>
      </c>
      <c r="C11" s="13" t="s">
        <v>16</v>
      </c>
      <c r="D11" s="3">
        <v>0.02165509259259259</v>
      </c>
      <c r="E11" s="3">
        <v>0.020069444444444442</v>
      </c>
      <c r="F11" s="3">
        <v>0.020648148148148148</v>
      </c>
      <c r="G11" s="3">
        <v>0.016527777777777777</v>
      </c>
      <c r="H11" s="3">
        <v>0.0018402777777777777</v>
      </c>
      <c r="I11" s="3">
        <f t="shared" si="0"/>
        <v>0.08074074074074074</v>
      </c>
      <c r="J11" s="40">
        <f t="shared" si="1"/>
        <v>0.009675925925925935</v>
      </c>
      <c r="K11" s="64"/>
    </row>
    <row r="12" spans="1:11" ht="15">
      <c r="A12" s="2">
        <v>31</v>
      </c>
      <c r="B12" s="28" t="s">
        <v>44</v>
      </c>
      <c r="C12" s="13" t="s">
        <v>16</v>
      </c>
      <c r="D12" s="3">
        <v>0.023541666666666666</v>
      </c>
      <c r="E12" s="3">
        <v>0.020104166666666666</v>
      </c>
      <c r="F12" s="3">
        <v>0.02189814814814815</v>
      </c>
      <c r="G12" s="3">
        <v>0.016412037037037037</v>
      </c>
      <c r="H12" s="3" t="s">
        <v>81</v>
      </c>
      <c r="I12" s="3">
        <f t="shared" si="0"/>
        <v>0.08195601851851853</v>
      </c>
      <c r="J12" s="40">
        <f t="shared" si="1"/>
        <v>0.010891203703703722</v>
      </c>
      <c r="K12" s="64"/>
    </row>
    <row r="13" spans="1:11" ht="15">
      <c r="A13" s="2">
        <v>15</v>
      </c>
      <c r="B13" s="28" t="s">
        <v>27</v>
      </c>
      <c r="C13" s="13" t="s">
        <v>14</v>
      </c>
      <c r="D13" s="3">
        <v>0.022754629629629628</v>
      </c>
      <c r="E13" s="3">
        <v>0.02003472222222222</v>
      </c>
      <c r="F13" s="3">
        <v>0.0221875</v>
      </c>
      <c r="G13" s="3">
        <v>0.017291666666666667</v>
      </c>
      <c r="H13" s="3">
        <v>0.001712962962962963</v>
      </c>
      <c r="I13" s="3">
        <f t="shared" si="0"/>
        <v>0.08398148148148146</v>
      </c>
      <c r="J13" s="40">
        <f t="shared" si="1"/>
        <v>0.01291666666666666</v>
      </c>
      <c r="K13" s="64"/>
    </row>
    <row r="14" spans="1:11" ht="15">
      <c r="A14" s="2">
        <v>16</v>
      </c>
      <c r="B14" s="28" t="s">
        <v>28</v>
      </c>
      <c r="C14" s="13" t="s">
        <v>14</v>
      </c>
      <c r="D14" s="3">
        <v>0.024166666666666666</v>
      </c>
      <c r="E14" s="3">
        <v>0.019780092592592592</v>
      </c>
      <c r="F14" s="3">
        <v>0.023171296296296297</v>
      </c>
      <c r="G14" s="3">
        <v>0.01792824074074074</v>
      </c>
      <c r="H14" s="3">
        <v>0.0018171296296296297</v>
      </c>
      <c r="I14" s="3">
        <f t="shared" si="0"/>
        <v>0.08686342592592593</v>
      </c>
      <c r="J14" s="40">
        <f t="shared" si="1"/>
        <v>0.015798611111111124</v>
      </c>
      <c r="K14" s="64"/>
    </row>
    <row r="15" spans="1:11" ht="15">
      <c r="A15" s="1">
        <v>10</v>
      </c>
      <c r="B15" s="28" t="s">
        <v>22</v>
      </c>
      <c r="C15" s="13" t="s">
        <v>12</v>
      </c>
      <c r="D15" s="3">
        <v>0.02394675925925926</v>
      </c>
      <c r="E15" s="3">
        <v>0.01994212962962963</v>
      </c>
      <c r="F15" s="3">
        <v>0.023483796296296298</v>
      </c>
      <c r="G15" s="3">
        <v>0.018298611111111113</v>
      </c>
      <c r="H15" s="3">
        <v>0.001967592592592593</v>
      </c>
      <c r="I15" s="3">
        <f t="shared" si="0"/>
        <v>0.08763888888888889</v>
      </c>
      <c r="J15" s="40">
        <f t="shared" si="1"/>
        <v>0.01657407407407409</v>
      </c>
      <c r="K15" s="64"/>
    </row>
    <row r="16" spans="1:11" ht="15">
      <c r="A16" s="2">
        <v>27</v>
      </c>
      <c r="B16" s="28" t="s">
        <v>40</v>
      </c>
      <c r="C16" s="13" t="s">
        <v>12</v>
      </c>
      <c r="D16" s="3">
        <v>0.02487268518518519</v>
      </c>
      <c r="E16" s="3">
        <v>0.02179398148148148</v>
      </c>
      <c r="F16" s="3">
        <v>0.023923611111111114</v>
      </c>
      <c r="G16" s="3">
        <v>0.019664351851851853</v>
      </c>
      <c r="H16" s="3">
        <v>0.002025462962962963</v>
      </c>
      <c r="I16" s="3">
        <f t="shared" si="0"/>
        <v>0.0922800925925926</v>
      </c>
      <c r="J16" s="40">
        <f t="shared" si="1"/>
        <v>0.02121527777777779</v>
      </c>
      <c r="K16" s="64"/>
    </row>
    <row r="17" spans="1:11" ht="15">
      <c r="A17" s="1">
        <v>23</v>
      </c>
      <c r="B17" s="19" t="s">
        <v>36</v>
      </c>
      <c r="C17" s="13" t="s">
        <v>62</v>
      </c>
      <c r="D17" s="3">
        <v>0.025358796296296296</v>
      </c>
      <c r="E17" s="3">
        <v>0.021631944444444443</v>
      </c>
      <c r="F17" s="3">
        <v>0.024826388888888887</v>
      </c>
      <c r="G17" s="3">
        <v>0.018912037037037036</v>
      </c>
      <c r="H17" s="3">
        <v>0.0018865740740740742</v>
      </c>
      <c r="I17" s="3">
        <f t="shared" si="0"/>
        <v>0.09261574074074072</v>
      </c>
      <c r="J17" s="40">
        <f t="shared" si="1"/>
        <v>0.021550925925925918</v>
      </c>
      <c r="K17" s="64"/>
    </row>
    <row r="18" spans="1:11" ht="15">
      <c r="A18" s="2">
        <v>21</v>
      </c>
      <c r="B18" s="28" t="s">
        <v>33</v>
      </c>
      <c r="C18" s="13" t="s">
        <v>10</v>
      </c>
      <c r="D18" s="3">
        <v>0.025891203703703704</v>
      </c>
      <c r="E18" s="3">
        <v>0.021886574074074072</v>
      </c>
      <c r="F18" s="3">
        <v>0.023854166666666666</v>
      </c>
      <c r="G18" s="3">
        <v>0.019710648148148147</v>
      </c>
      <c r="H18" s="3">
        <v>0.0020833333333333333</v>
      </c>
      <c r="I18" s="3">
        <f t="shared" si="0"/>
        <v>0.09342592592592593</v>
      </c>
      <c r="J18" s="40">
        <f t="shared" si="1"/>
        <v>0.022361111111111123</v>
      </c>
      <c r="K18" s="64"/>
    </row>
    <row r="19" spans="1:11" ht="15">
      <c r="A19" s="1">
        <v>17</v>
      </c>
      <c r="B19" s="28" t="s">
        <v>29</v>
      </c>
      <c r="C19" s="13" t="s">
        <v>16</v>
      </c>
      <c r="D19" s="3">
        <v>0.027384259259259257</v>
      </c>
      <c r="E19" s="3">
        <v>0.02344907407407407</v>
      </c>
      <c r="F19" s="3">
        <v>0.02262731481481482</v>
      </c>
      <c r="G19" s="3">
        <v>0.01861111111111111</v>
      </c>
      <c r="H19" s="3">
        <v>0.0018402777777777777</v>
      </c>
      <c r="I19" s="3">
        <f t="shared" si="0"/>
        <v>0.09391203703703703</v>
      </c>
      <c r="J19" s="40">
        <f t="shared" si="1"/>
        <v>0.022847222222222227</v>
      </c>
      <c r="K19" s="64"/>
    </row>
    <row r="20" spans="1:11" ht="15">
      <c r="A20" s="1">
        <v>13</v>
      </c>
      <c r="B20" s="28" t="s">
        <v>25</v>
      </c>
      <c r="C20" s="13" t="s">
        <v>12</v>
      </c>
      <c r="D20" s="3">
        <v>0.026180555555555558</v>
      </c>
      <c r="E20" s="3">
        <v>0.022291666666666668</v>
      </c>
      <c r="F20" s="3">
        <v>0.02460648148148148</v>
      </c>
      <c r="G20" s="3">
        <v>0.020046296296296295</v>
      </c>
      <c r="H20" s="3">
        <v>0.0021527777777777778</v>
      </c>
      <c r="I20" s="3">
        <f t="shared" si="0"/>
        <v>0.09527777777777778</v>
      </c>
      <c r="J20" s="40">
        <f t="shared" si="1"/>
        <v>0.024212962962962978</v>
      </c>
      <c r="K20" s="64"/>
    </row>
    <row r="21" spans="1:23" ht="15">
      <c r="A21" s="2">
        <v>20</v>
      </c>
      <c r="B21" s="28" t="s">
        <v>32</v>
      </c>
      <c r="C21" s="13" t="s">
        <v>16</v>
      </c>
      <c r="D21" s="3">
        <v>0.026689814814814816</v>
      </c>
      <c r="E21" s="3">
        <v>0.023993055555555556</v>
      </c>
      <c r="F21" s="3">
        <v>0.024201388888888887</v>
      </c>
      <c r="G21" s="3">
        <v>0.019224537037037037</v>
      </c>
      <c r="H21" s="3">
        <v>0.002002314814814815</v>
      </c>
      <c r="I21" s="3">
        <f t="shared" si="0"/>
        <v>0.09611111111111112</v>
      </c>
      <c r="J21" s="40">
        <f t="shared" si="1"/>
        <v>0.025046296296296316</v>
      </c>
      <c r="K21" s="64"/>
      <c r="N21" s="55"/>
      <c r="O21" s="56"/>
      <c r="P21" s="57"/>
      <c r="Q21" s="51"/>
      <c r="R21" s="51"/>
      <c r="S21" s="51"/>
      <c r="T21" s="51"/>
      <c r="U21" s="51"/>
      <c r="V21" s="51"/>
      <c r="W21" s="52"/>
    </row>
    <row r="22" spans="1:23" ht="15">
      <c r="A22" s="2">
        <v>1</v>
      </c>
      <c r="B22" s="28" t="s">
        <v>9</v>
      </c>
      <c r="C22" s="13" t="s">
        <v>10</v>
      </c>
      <c r="D22" s="3">
        <v>0.02619212962962963</v>
      </c>
      <c r="E22" s="3">
        <v>0.021944444444444447</v>
      </c>
      <c r="F22" s="3">
        <v>0.02560185185185185</v>
      </c>
      <c r="G22" s="3">
        <v>0.01989583333333333</v>
      </c>
      <c r="H22" s="3">
        <v>0.002488425925925926</v>
      </c>
      <c r="I22" s="3">
        <f t="shared" si="0"/>
        <v>0.09612268518518519</v>
      </c>
      <c r="J22" s="40">
        <f t="shared" si="1"/>
        <v>0.025057870370370383</v>
      </c>
      <c r="K22" s="64"/>
      <c r="N22" s="58"/>
      <c r="O22" s="56"/>
      <c r="P22" s="57"/>
      <c r="Q22" s="42"/>
      <c r="R22" s="42"/>
      <c r="S22" s="59"/>
      <c r="T22" s="60"/>
      <c r="U22" s="61"/>
      <c r="V22" s="51"/>
      <c r="W22" s="52"/>
    </row>
    <row r="23" spans="1:23" ht="15">
      <c r="A23" s="2">
        <v>8</v>
      </c>
      <c r="B23" s="28" t="s">
        <v>20</v>
      </c>
      <c r="C23" s="13" t="s">
        <v>12</v>
      </c>
      <c r="D23" s="3">
        <v>0.02736111111111111</v>
      </c>
      <c r="E23" s="3">
        <v>0.023391203703703702</v>
      </c>
      <c r="F23" s="3">
        <v>0.02513888888888889</v>
      </c>
      <c r="G23" s="3">
        <v>0.019988425925925927</v>
      </c>
      <c r="H23" s="3">
        <v>0.0021759259259259258</v>
      </c>
      <c r="I23" s="3">
        <f t="shared" si="0"/>
        <v>0.09805555555555555</v>
      </c>
      <c r="J23" s="40">
        <f t="shared" si="1"/>
        <v>0.026990740740740746</v>
      </c>
      <c r="K23" s="64"/>
      <c r="N23" s="55"/>
      <c r="O23" s="56"/>
      <c r="P23" s="57"/>
      <c r="Q23" s="42"/>
      <c r="R23" s="42"/>
      <c r="S23" s="59"/>
      <c r="T23" s="62"/>
      <c r="U23" s="42"/>
      <c r="V23" s="51"/>
      <c r="W23" s="52"/>
    </row>
    <row r="24" spans="1:23" ht="15">
      <c r="A24" s="2">
        <v>22</v>
      </c>
      <c r="B24" s="28" t="s">
        <v>34</v>
      </c>
      <c r="C24" s="13" t="s">
        <v>35</v>
      </c>
      <c r="D24" s="3">
        <v>0.02791666666666667</v>
      </c>
      <c r="E24" s="3">
        <v>0.024699074074074078</v>
      </c>
      <c r="F24" s="3">
        <v>0.025092592592592593</v>
      </c>
      <c r="G24" s="3">
        <v>0.020335648148148148</v>
      </c>
      <c r="H24" s="3">
        <v>0.0022337962962962967</v>
      </c>
      <c r="I24" s="3">
        <f t="shared" si="0"/>
        <v>0.10027777777777779</v>
      </c>
      <c r="J24" s="40">
        <f t="shared" si="1"/>
        <v>0.029212962962962982</v>
      </c>
      <c r="K24" s="64"/>
      <c r="N24" s="55"/>
      <c r="O24" s="56"/>
      <c r="P24" s="57"/>
      <c r="Q24" s="42"/>
      <c r="R24" s="42"/>
      <c r="S24" s="59"/>
      <c r="T24" s="62"/>
      <c r="U24" s="42"/>
      <c r="V24" s="51"/>
      <c r="W24" s="52"/>
    </row>
    <row r="25" spans="1:23" ht="15">
      <c r="A25" s="2">
        <v>12</v>
      </c>
      <c r="B25" s="28" t="s">
        <v>24</v>
      </c>
      <c r="C25" s="13" t="s">
        <v>14</v>
      </c>
      <c r="D25" s="3">
        <v>0.029699074074074072</v>
      </c>
      <c r="E25" s="3">
        <v>0.024363425925925927</v>
      </c>
      <c r="F25" s="3">
        <v>0.026261574074074076</v>
      </c>
      <c r="G25" s="3">
        <v>0.02025462962962963</v>
      </c>
      <c r="H25" s="3">
        <v>0.0019328703703703704</v>
      </c>
      <c r="I25" s="3">
        <f t="shared" si="0"/>
        <v>0.10251157407407407</v>
      </c>
      <c r="J25" s="40">
        <f t="shared" si="1"/>
        <v>0.03144675925925927</v>
      </c>
      <c r="K25" s="64"/>
      <c r="N25" s="58"/>
      <c r="O25" s="56"/>
      <c r="P25" s="57"/>
      <c r="Q25" s="42"/>
      <c r="R25" s="42"/>
      <c r="S25" s="59"/>
      <c r="T25" s="62"/>
      <c r="U25" s="42"/>
      <c r="V25" s="51"/>
      <c r="W25" s="52"/>
    </row>
    <row r="26" spans="1:23" ht="15">
      <c r="A26" s="7">
        <v>18</v>
      </c>
      <c r="B26" s="28" t="s">
        <v>30</v>
      </c>
      <c r="C26" s="13" t="s">
        <v>10</v>
      </c>
      <c r="D26" s="3">
        <v>0.03207175925925926</v>
      </c>
      <c r="E26" s="3">
        <v>0.025613425925925925</v>
      </c>
      <c r="F26" s="3">
        <v>0.02695601851851852</v>
      </c>
      <c r="G26" s="3">
        <v>0.022349537037037032</v>
      </c>
      <c r="H26" s="3" t="s">
        <v>81</v>
      </c>
      <c r="I26" s="3">
        <f t="shared" si="0"/>
        <v>0.10699074074074073</v>
      </c>
      <c r="J26" s="40">
        <f t="shared" si="1"/>
        <v>0.03592592592592593</v>
      </c>
      <c r="K26" s="64"/>
      <c r="N26" s="55"/>
      <c r="O26" s="56"/>
      <c r="P26" s="57"/>
      <c r="Q26" s="51"/>
      <c r="R26" s="51"/>
      <c r="S26" s="51"/>
      <c r="T26" s="51"/>
      <c r="U26" s="51"/>
      <c r="V26" s="51"/>
      <c r="W26" s="52"/>
    </row>
    <row r="27" spans="1:11" ht="15">
      <c r="A27" s="2">
        <v>32</v>
      </c>
      <c r="B27" s="28" t="s">
        <v>45</v>
      </c>
      <c r="C27" s="13" t="s">
        <v>12</v>
      </c>
      <c r="D27" s="3">
        <v>0.030879629629629632</v>
      </c>
      <c r="E27" s="3">
        <v>0.02802083333333333</v>
      </c>
      <c r="F27" s="3">
        <v>0.029375</v>
      </c>
      <c r="G27" s="3">
        <v>0.02369212962962963</v>
      </c>
      <c r="H27" s="3">
        <v>0.0022106481481481478</v>
      </c>
      <c r="I27" s="3">
        <f t="shared" si="0"/>
        <v>0.11417824074074073</v>
      </c>
      <c r="J27" s="40">
        <f t="shared" si="1"/>
        <v>0.04311342592592593</v>
      </c>
      <c r="K27" s="64"/>
    </row>
    <row r="28" spans="1:10" ht="15">
      <c r="A28" s="2">
        <v>25</v>
      </c>
      <c r="B28" s="16" t="s">
        <v>38</v>
      </c>
      <c r="C28" s="15" t="s">
        <v>10</v>
      </c>
      <c r="D28" s="8">
        <v>0.029791666666666664</v>
      </c>
      <c r="E28" s="8">
        <v>0.035023148148148144</v>
      </c>
      <c r="F28" s="8">
        <v>0.027349537037037037</v>
      </c>
      <c r="G28" s="8">
        <v>0.021342592592592594</v>
      </c>
      <c r="H28" s="8">
        <v>0.002337962962962963</v>
      </c>
      <c r="I28" s="3">
        <f t="shared" si="0"/>
        <v>0.1158449074074074</v>
      </c>
      <c r="J28" s="40">
        <f t="shared" si="1"/>
        <v>0.044780092592592594</v>
      </c>
    </row>
    <row r="29" spans="1:10" ht="15">
      <c r="A29" s="2">
        <v>24</v>
      </c>
      <c r="B29" s="19" t="s">
        <v>37</v>
      </c>
      <c r="C29" s="13" t="s">
        <v>62</v>
      </c>
      <c r="D29" s="3">
        <v>0.032129629629629626</v>
      </c>
      <c r="E29" s="3">
        <v>0.02832175925925926</v>
      </c>
      <c r="F29" s="3">
        <v>0.032129629629629626</v>
      </c>
      <c r="G29" s="3">
        <v>0.025659722222222223</v>
      </c>
      <c r="H29" s="3">
        <v>0.0024652777777777776</v>
      </c>
      <c r="I29" s="3">
        <f t="shared" si="0"/>
        <v>0.12070601851851852</v>
      </c>
      <c r="J29" s="40">
        <f t="shared" si="1"/>
        <v>0.049641203703703715</v>
      </c>
    </row>
    <row r="30" spans="1:10" ht="15">
      <c r="A30" s="1">
        <v>7</v>
      </c>
      <c r="B30" s="28" t="s">
        <v>19</v>
      </c>
      <c r="C30" s="13" t="s">
        <v>10</v>
      </c>
      <c r="D30" s="3">
        <v>0.03248842592592593</v>
      </c>
      <c r="E30" s="3">
        <v>0.028333333333333332</v>
      </c>
      <c r="F30" s="3">
        <v>0.03214120370370371</v>
      </c>
      <c r="G30" s="3">
        <v>0.025659722222222223</v>
      </c>
      <c r="H30" s="3">
        <v>0.0024652777777777776</v>
      </c>
      <c r="I30" s="3">
        <f t="shared" si="0"/>
        <v>0.12108796296296297</v>
      </c>
      <c r="J30" s="40">
        <f t="shared" si="1"/>
        <v>0.050023148148148164</v>
      </c>
    </row>
    <row r="31" spans="1:10" ht="15">
      <c r="A31" s="1">
        <v>4</v>
      </c>
      <c r="B31" s="29" t="s">
        <v>15</v>
      </c>
      <c r="C31" s="5" t="s">
        <v>16</v>
      </c>
      <c r="D31" s="6">
        <v>0.06380787037037038</v>
      </c>
      <c r="E31" s="6">
        <v>0.07605324074074074</v>
      </c>
      <c r="F31" s="6">
        <v>0.0537037037037037</v>
      </c>
      <c r="G31" s="6">
        <v>0.03974537037037037</v>
      </c>
      <c r="H31" s="6" t="s">
        <v>81</v>
      </c>
      <c r="I31" s="3">
        <f t="shared" si="0"/>
        <v>0.23331018518518518</v>
      </c>
      <c r="J31" s="40">
        <f t="shared" si="1"/>
        <v>0.16224537037037037</v>
      </c>
    </row>
    <row r="32" spans="1:10" ht="15">
      <c r="A32" s="2">
        <v>5</v>
      </c>
      <c r="B32" s="19" t="s">
        <v>17</v>
      </c>
      <c r="C32" s="13" t="s">
        <v>62</v>
      </c>
      <c r="D32" s="3">
        <v>0.06380787037037038</v>
      </c>
      <c r="E32" s="3">
        <v>0.07605324074074074</v>
      </c>
      <c r="F32" s="3">
        <v>0.0537037037037037</v>
      </c>
      <c r="G32" s="3">
        <v>0.03974537037037037</v>
      </c>
      <c r="H32" s="3" t="s">
        <v>81</v>
      </c>
      <c r="I32" s="3">
        <f t="shared" si="0"/>
        <v>0.23331018518518518</v>
      </c>
      <c r="J32" s="40">
        <f t="shared" si="1"/>
        <v>0.16224537037037037</v>
      </c>
    </row>
    <row r="34" spans="1:10" ht="15">
      <c r="A34" s="65" t="s">
        <v>82</v>
      </c>
      <c r="B34" s="65"/>
      <c r="C34" s="65"/>
      <c r="D34" s="65"/>
      <c r="E34" s="65"/>
      <c r="F34" s="65"/>
      <c r="G34" s="65"/>
      <c r="H34" s="65"/>
      <c r="I34" s="65"/>
      <c r="J34" s="65"/>
    </row>
    <row r="35" spans="1:9" ht="15">
      <c r="A35" s="2">
        <v>19</v>
      </c>
      <c r="B35" s="28" t="s">
        <v>31</v>
      </c>
      <c r="C35" s="53" t="s">
        <v>10</v>
      </c>
      <c r="D35" s="3">
        <v>0.038356481481481484</v>
      </c>
      <c r="E35" s="3"/>
      <c r="F35" s="3"/>
      <c r="G35" s="3"/>
      <c r="H35" s="3"/>
      <c r="I35" s="3">
        <f aca="true" t="shared" si="2" ref="I35:I40">SUM(D35:H35)</f>
        <v>0.038356481481481484</v>
      </c>
    </row>
    <row r="36" spans="1:9" ht="15">
      <c r="A36" s="1">
        <v>33</v>
      </c>
      <c r="B36" s="28" t="s">
        <v>70</v>
      </c>
      <c r="C36" s="53" t="s">
        <v>35</v>
      </c>
      <c r="D36" s="37"/>
      <c r="E36" s="37"/>
      <c r="F36" s="46">
        <v>0.030046296296296297</v>
      </c>
      <c r="G36" s="47">
        <v>0.04028935185185185</v>
      </c>
      <c r="H36" s="41">
        <v>0.002615740740740741</v>
      </c>
      <c r="I36" s="3">
        <f t="shared" si="2"/>
        <v>0.07295138888888889</v>
      </c>
    </row>
    <row r="37" spans="1:9" ht="15">
      <c r="A37" s="2">
        <v>34</v>
      </c>
      <c r="B37" s="19" t="s">
        <v>71</v>
      </c>
      <c r="C37" s="53" t="s">
        <v>62</v>
      </c>
      <c r="D37" s="37"/>
      <c r="E37" s="37"/>
      <c r="F37" s="46">
        <v>0.032858796296296296</v>
      </c>
      <c r="G37" s="38"/>
      <c r="H37" s="37"/>
      <c r="I37" s="3">
        <f t="shared" si="2"/>
        <v>0.032858796296296296</v>
      </c>
    </row>
    <row r="38" spans="1:10" ht="15">
      <c r="A38" s="2">
        <v>35</v>
      </c>
      <c r="B38" s="19" t="s">
        <v>72</v>
      </c>
      <c r="C38" s="53" t="s">
        <v>62</v>
      </c>
      <c r="D38" s="37"/>
      <c r="E38" s="37"/>
      <c r="F38" s="46">
        <v>0.032870370370370376</v>
      </c>
      <c r="G38" s="38"/>
      <c r="H38" s="37"/>
      <c r="I38" s="3">
        <f t="shared" si="2"/>
        <v>0.032870370370370376</v>
      </c>
      <c r="J38" s="52"/>
    </row>
    <row r="39" spans="1:10" ht="15">
      <c r="A39" s="1">
        <v>36</v>
      </c>
      <c r="B39" s="28" t="s">
        <v>73</v>
      </c>
      <c r="C39" s="53" t="s">
        <v>12</v>
      </c>
      <c r="D39" s="37"/>
      <c r="E39" s="37"/>
      <c r="F39" s="46">
        <v>0.02445601851851852</v>
      </c>
      <c r="G39" s="38"/>
      <c r="H39" s="37"/>
      <c r="I39" s="3">
        <f t="shared" si="2"/>
        <v>0.02445601851851852</v>
      </c>
      <c r="J39" s="52"/>
    </row>
    <row r="40" spans="1:10" ht="15">
      <c r="A40" s="2">
        <v>54</v>
      </c>
      <c r="B40" s="16" t="s">
        <v>68</v>
      </c>
      <c r="C40" s="53" t="s">
        <v>35</v>
      </c>
      <c r="D40" s="3">
        <v>0.041493055555555554</v>
      </c>
      <c r="E40" s="3">
        <v>0.04</v>
      </c>
      <c r="F40" s="3"/>
      <c r="G40" s="3"/>
      <c r="H40" s="3">
        <v>0.0038541666666666668</v>
      </c>
      <c r="I40" s="3">
        <f t="shared" si="2"/>
        <v>0.08534722222222223</v>
      </c>
      <c r="J40" s="52"/>
    </row>
    <row r="41" spans="1:10" ht="15">
      <c r="A41" s="42"/>
      <c r="B41" s="42"/>
      <c r="C41" s="42"/>
      <c r="D41" s="42"/>
      <c r="E41" s="42"/>
      <c r="F41" s="42"/>
      <c r="G41" s="42"/>
      <c r="H41" s="42"/>
      <c r="I41" s="51"/>
      <c r="J41" s="52"/>
    </row>
    <row r="42" spans="1:10" ht="15">
      <c r="A42" s="42"/>
      <c r="B42" s="42"/>
      <c r="C42" s="42"/>
      <c r="D42" s="42"/>
      <c r="E42" s="42"/>
      <c r="F42" s="42"/>
      <c r="G42" s="42"/>
      <c r="H42" s="42"/>
      <c r="I42" s="51"/>
      <c r="J42" s="52"/>
    </row>
    <row r="43" spans="1:10" ht="15">
      <c r="A43" s="42"/>
      <c r="B43" s="42"/>
      <c r="C43" s="42"/>
      <c r="D43" s="42"/>
      <c r="E43" s="42"/>
      <c r="F43" s="42"/>
      <c r="G43" s="42"/>
      <c r="H43" s="42"/>
      <c r="I43" s="51"/>
      <c r="J43" s="52"/>
    </row>
    <row r="44" spans="1:10" ht="15">
      <c r="A44" s="42"/>
      <c r="B44" s="42"/>
      <c r="C44" s="42"/>
      <c r="D44" s="42"/>
      <c r="E44" s="42"/>
      <c r="F44" s="42"/>
      <c r="G44" s="42"/>
      <c r="H44" s="42"/>
      <c r="I44" s="51"/>
      <c r="J44" s="52"/>
    </row>
    <row r="45" spans="1:10" ht="15">
      <c r="A45" s="42"/>
      <c r="B45" s="42"/>
      <c r="C45" s="42"/>
      <c r="D45" s="42"/>
      <c r="E45" s="42"/>
      <c r="F45" s="42"/>
      <c r="G45" s="42"/>
      <c r="H45" s="42"/>
      <c r="I45" s="51"/>
      <c r="J45" s="52"/>
    </row>
    <row r="46" spans="1:10" ht="15">
      <c r="A46" s="42"/>
      <c r="B46" s="42"/>
      <c r="C46" s="42"/>
      <c r="D46" s="42"/>
      <c r="E46" s="42"/>
      <c r="F46" s="42"/>
      <c r="G46" s="42"/>
      <c r="H46" s="42"/>
      <c r="I46" s="51"/>
      <c r="J46" s="52"/>
    </row>
    <row r="47" spans="1:10" ht="15">
      <c r="A47" s="42"/>
      <c r="B47" s="42"/>
      <c r="C47" s="42"/>
      <c r="D47" s="42"/>
      <c r="E47" s="42"/>
      <c r="F47" s="42"/>
      <c r="G47" s="42"/>
      <c r="H47" s="42"/>
      <c r="I47" s="51"/>
      <c r="J47" s="52"/>
    </row>
    <row r="48" spans="1:10" ht="15">
      <c r="A48" s="42"/>
      <c r="B48" s="42"/>
      <c r="C48" s="42"/>
      <c r="D48" s="42"/>
      <c r="E48" s="42"/>
      <c r="F48" s="42"/>
      <c r="G48" s="42"/>
      <c r="H48" s="42"/>
      <c r="I48" s="51"/>
      <c r="J48" s="52"/>
    </row>
    <row r="49" spans="1:10" ht="15">
      <c r="A49" s="42"/>
      <c r="B49" s="42"/>
      <c r="C49" s="42"/>
      <c r="D49" s="42"/>
      <c r="E49" s="42"/>
      <c r="F49" s="42"/>
      <c r="G49" s="42"/>
      <c r="H49" s="42"/>
      <c r="I49" s="51"/>
      <c r="J49" s="52"/>
    </row>
    <row r="50" spans="1:10" ht="15">
      <c r="A50" s="42"/>
      <c r="B50" s="42"/>
      <c r="C50" s="42"/>
      <c r="D50" s="42"/>
      <c r="E50" s="42"/>
      <c r="F50" s="42"/>
      <c r="G50" s="42"/>
      <c r="H50" s="42"/>
      <c r="I50" s="51"/>
      <c r="J50" s="52"/>
    </row>
    <row r="51" spans="1:10" ht="15">
      <c r="A51" s="42"/>
      <c r="B51" s="42"/>
      <c r="C51" s="42"/>
      <c r="D51" s="42"/>
      <c r="E51" s="42"/>
      <c r="F51" s="42"/>
      <c r="G51" s="42"/>
      <c r="H51" s="42"/>
      <c r="I51" s="51"/>
      <c r="J51" s="52"/>
    </row>
    <row r="52" spans="1:10" ht="15">
      <c r="A52" s="42"/>
      <c r="B52" s="42"/>
      <c r="C52" s="42"/>
      <c r="D52" s="42"/>
      <c r="E52" s="42"/>
      <c r="F52" s="42"/>
      <c r="G52" s="42"/>
      <c r="H52" s="42"/>
      <c r="I52" s="51"/>
      <c r="J52" s="52"/>
    </row>
    <row r="53" spans="1:10" ht="15">
      <c r="A53" s="42"/>
      <c r="B53" s="42"/>
      <c r="C53" s="42"/>
      <c r="D53" s="42"/>
      <c r="E53" s="42"/>
      <c r="F53" s="42"/>
      <c r="G53" s="42"/>
      <c r="H53" s="42"/>
      <c r="I53" s="51"/>
      <c r="J53" s="52"/>
    </row>
    <row r="54" spans="1:10" ht="15">
      <c r="A54" s="42"/>
      <c r="B54" s="42"/>
      <c r="C54" s="42"/>
      <c r="D54" s="42"/>
      <c r="E54" s="42"/>
      <c r="F54" s="42"/>
      <c r="G54" s="42"/>
      <c r="H54" s="42"/>
      <c r="I54" s="51"/>
      <c r="J54" s="52"/>
    </row>
    <row r="55" spans="1:10" ht="15">
      <c r="A55" s="42"/>
      <c r="B55" s="42"/>
      <c r="C55" s="42"/>
      <c r="D55" s="42"/>
      <c r="E55" s="42"/>
      <c r="F55" s="42"/>
      <c r="G55" s="42"/>
      <c r="H55" s="42"/>
      <c r="I55" s="51"/>
      <c r="J55" s="52"/>
    </row>
    <row r="56" spans="1:10" ht="15">
      <c r="A56" s="42"/>
      <c r="B56" s="42"/>
      <c r="C56" s="42"/>
      <c r="D56" s="42"/>
      <c r="E56" s="42"/>
      <c r="F56" s="42"/>
      <c r="G56" s="42"/>
      <c r="H56" s="42"/>
      <c r="I56" s="51"/>
      <c r="J56" s="52"/>
    </row>
    <row r="57" spans="1:10" ht="15">
      <c r="A57" s="42"/>
      <c r="B57" s="42"/>
      <c r="C57" s="42"/>
      <c r="D57" s="42"/>
      <c r="E57" s="42"/>
      <c r="F57" s="42"/>
      <c r="G57" s="42"/>
      <c r="H57" s="42"/>
      <c r="I57" s="51"/>
      <c r="J57" s="52"/>
    </row>
    <row r="58" spans="1:10" ht="15">
      <c r="A58" s="42"/>
      <c r="B58" s="42"/>
      <c r="C58" s="42"/>
      <c r="D58" s="42"/>
      <c r="E58" s="42"/>
      <c r="F58" s="42"/>
      <c r="G58" s="42"/>
      <c r="H58" s="42"/>
      <c r="I58" s="51"/>
      <c r="J58" s="52"/>
    </row>
    <row r="59" spans="1:10" ht="15">
      <c r="A59" s="42"/>
      <c r="B59" s="42"/>
      <c r="C59" s="42"/>
      <c r="D59" s="42"/>
      <c r="E59" s="42"/>
      <c r="F59" s="42"/>
      <c r="G59" s="42"/>
      <c r="H59" s="42"/>
      <c r="I59" s="51"/>
      <c r="J59" s="52"/>
    </row>
    <row r="60" spans="1:10" ht="15">
      <c r="A60" s="42"/>
      <c r="B60" s="42"/>
      <c r="C60" s="42"/>
      <c r="D60" s="42"/>
      <c r="E60" s="42"/>
      <c r="F60" s="42"/>
      <c r="G60" s="42"/>
      <c r="H60" s="42"/>
      <c r="I60" s="51"/>
      <c r="J60" s="52"/>
    </row>
    <row r="61" spans="1:10" ht="15">
      <c r="A61" s="42"/>
      <c r="B61" s="42"/>
      <c r="C61" s="42"/>
      <c r="D61" s="42"/>
      <c r="E61" s="42"/>
      <c r="F61" s="42"/>
      <c r="G61" s="42"/>
      <c r="H61" s="42"/>
      <c r="I61" s="51"/>
      <c r="J61" s="52"/>
    </row>
    <row r="62" spans="1:10" ht="15">
      <c r="A62" s="42"/>
      <c r="B62" s="42"/>
      <c r="C62" s="42"/>
      <c r="D62" s="42"/>
      <c r="E62" s="42"/>
      <c r="F62" s="42"/>
      <c r="G62" s="42"/>
      <c r="H62" s="42"/>
      <c r="I62" s="51"/>
      <c r="J62" s="52"/>
    </row>
    <row r="63" spans="1:10" ht="15">
      <c r="A63" s="42"/>
      <c r="B63" s="42"/>
      <c r="C63" s="42"/>
      <c r="D63" s="42"/>
      <c r="E63" s="42"/>
      <c r="F63" s="42"/>
      <c r="G63" s="42"/>
      <c r="H63" s="42"/>
      <c r="I63" s="51"/>
      <c r="J63" s="52"/>
    </row>
    <row r="64" spans="1:10" ht="15">
      <c r="A64" s="42"/>
      <c r="B64" s="42"/>
      <c r="C64" s="42"/>
      <c r="D64" s="42"/>
      <c r="E64" s="42"/>
      <c r="F64" s="42"/>
      <c r="G64" s="42"/>
      <c r="H64" s="42"/>
      <c r="I64" s="51"/>
      <c r="J64" s="52"/>
    </row>
    <row r="65" spans="1:10" ht="15">
      <c r="A65" s="42"/>
      <c r="B65" s="42"/>
      <c r="C65" s="42"/>
      <c r="D65" s="42"/>
      <c r="E65" s="42"/>
      <c r="F65" s="42"/>
      <c r="G65" s="42"/>
      <c r="H65" s="42"/>
      <c r="I65" s="51"/>
      <c r="J65" s="52"/>
    </row>
    <row r="66" spans="1:10" ht="15">
      <c r="A66" s="42"/>
      <c r="B66" s="42"/>
      <c r="C66" s="42"/>
      <c r="D66" s="42"/>
      <c r="E66" s="42"/>
      <c r="F66" s="42"/>
      <c r="G66" s="42"/>
      <c r="H66" s="42"/>
      <c r="I66" s="51"/>
      <c r="J66" s="52"/>
    </row>
    <row r="67" spans="1:10" ht="15">
      <c r="A67" s="42"/>
      <c r="B67" s="42"/>
      <c r="C67" s="42"/>
      <c r="D67" s="42"/>
      <c r="E67" s="42"/>
      <c r="F67" s="42"/>
      <c r="G67" s="42"/>
      <c r="H67" s="42"/>
      <c r="I67" s="51"/>
      <c r="J67" s="52"/>
    </row>
    <row r="68" spans="1:10" ht="15">
      <c r="A68" s="42"/>
      <c r="B68" s="42"/>
      <c r="C68" s="42"/>
      <c r="D68" s="42"/>
      <c r="E68" s="42"/>
      <c r="F68" s="42"/>
      <c r="G68" s="42"/>
      <c r="H68" s="42"/>
      <c r="I68" s="51"/>
      <c r="J68" s="52"/>
    </row>
    <row r="69" spans="1:10" ht="15">
      <c r="A69" s="42"/>
      <c r="B69" s="42"/>
      <c r="C69" s="42"/>
      <c r="D69" s="42"/>
      <c r="E69" s="42"/>
      <c r="F69" s="42"/>
      <c r="G69" s="42"/>
      <c r="H69" s="42"/>
      <c r="I69" s="51"/>
      <c r="J69" s="52"/>
    </row>
    <row r="70" spans="1:10" ht="15">
      <c r="A70" s="42"/>
      <c r="B70" s="42"/>
      <c r="C70" s="42"/>
      <c r="D70" s="42"/>
      <c r="E70" s="42"/>
      <c r="F70" s="42"/>
      <c r="G70" s="42"/>
      <c r="H70" s="42"/>
      <c r="I70" s="51"/>
      <c r="J70" s="52"/>
    </row>
    <row r="71" spans="1:10" ht="15">
      <c r="A71" s="42"/>
      <c r="B71" s="42"/>
      <c r="C71" s="42"/>
      <c r="D71" s="42"/>
      <c r="E71" s="42"/>
      <c r="F71" s="42"/>
      <c r="G71" s="42"/>
      <c r="H71" s="42"/>
      <c r="I71" s="51"/>
      <c r="J71" s="52"/>
    </row>
    <row r="72" spans="1:10" ht="15">
      <c r="A72" s="42"/>
      <c r="B72" s="42"/>
      <c r="C72" s="42"/>
      <c r="D72" s="42"/>
      <c r="E72" s="42"/>
      <c r="F72" s="42"/>
      <c r="G72" s="42"/>
      <c r="H72" s="42"/>
      <c r="I72" s="51"/>
      <c r="J72" s="52"/>
    </row>
    <row r="73" spans="1:10" ht="15">
      <c r="A73" s="42"/>
      <c r="B73" s="42"/>
      <c r="C73" s="42"/>
      <c r="D73" s="42"/>
      <c r="E73" s="42"/>
      <c r="F73" s="42"/>
      <c r="G73" s="42"/>
      <c r="H73" s="42"/>
      <c r="I73" s="51"/>
      <c r="J73" s="52"/>
    </row>
    <row r="74" spans="1:10" ht="15">
      <c r="A74" s="42"/>
      <c r="B74" s="42"/>
      <c r="C74" s="42"/>
      <c r="D74" s="42"/>
      <c r="E74" s="42"/>
      <c r="F74" s="42"/>
      <c r="G74" s="42"/>
      <c r="H74" s="42"/>
      <c r="I74" s="51"/>
      <c r="J74" s="52"/>
    </row>
    <row r="75" spans="1:10" ht="15">
      <c r="A75" s="42"/>
      <c r="B75" s="42"/>
      <c r="C75" s="42"/>
      <c r="D75" s="42"/>
      <c r="E75" s="42"/>
      <c r="F75" s="42"/>
      <c r="G75" s="42"/>
      <c r="H75" s="42"/>
      <c r="I75" s="51"/>
      <c r="J75" s="52"/>
    </row>
    <row r="76" spans="1:10" ht="15">
      <c r="A76" s="42"/>
      <c r="B76" s="42"/>
      <c r="C76" s="42"/>
      <c r="D76" s="42"/>
      <c r="E76" s="42"/>
      <c r="F76" s="42"/>
      <c r="G76" s="42"/>
      <c r="H76" s="42"/>
      <c r="I76" s="51"/>
      <c r="J76" s="52"/>
    </row>
    <row r="77" spans="1:10" ht="15">
      <c r="A77" s="42"/>
      <c r="B77" s="42"/>
      <c r="C77" s="42"/>
      <c r="D77" s="42"/>
      <c r="E77" s="42"/>
      <c r="F77" s="42"/>
      <c r="G77" s="42"/>
      <c r="H77" s="42"/>
      <c r="I77" s="51"/>
      <c r="J77" s="52"/>
    </row>
    <row r="78" spans="1:10" ht="15">
      <c r="A78" s="42"/>
      <c r="B78" s="42"/>
      <c r="C78" s="42"/>
      <c r="D78" s="42"/>
      <c r="E78" s="42"/>
      <c r="F78" s="42"/>
      <c r="G78" s="42"/>
      <c r="H78" s="42"/>
      <c r="I78" s="51"/>
      <c r="J78" s="52"/>
    </row>
    <row r="79" spans="1:10" ht="15">
      <c r="A79" s="42"/>
      <c r="B79" s="42"/>
      <c r="C79" s="42"/>
      <c r="D79" s="42"/>
      <c r="E79" s="42"/>
      <c r="F79" s="42"/>
      <c r="G79" s="42"/>
      <c r="H79" s="42"/>
      <c r="I79" s="51"/>
      <c r="J79" s="52"/>
    </row>
    <row r="80" spans="1:10" ht="15">
      <c r="A80" s="42"/>
      <c r="B80" s="42"/>
      <c r="C80" s="42"/>
      <c r="D80" s="42"/>
      <c r="E80" s="42"/>
      <c r="F80" s="42"/>
      <c r="G80" s="42"/>
      <c r="H80" s="42"/>
      <c r="I80" s="51"/>
      <c r="J80" s="52"/>
    </row>
    <row r="81" spans="1:10" ht="15">
      <c r="A81" s="42"/>
      <c r="B81" s="42"/>
      <c r="C81" s="42"/>
      <c r="D81" s="42"/>
      <c r="E81" s="42"/>
      <c r="F81" s="42"/>
      <c r="G81" s="42"/>
      <c r="H81" s="42"/>
      <c r="I81" s="51"/>
      <c r="J81" s="52"/>
    </row>
    <row r="82" spans="1:10" ht="15">
      <c r="A82" s="42"/>
      <c r="B82" s="42"/>
      <c r="C82" s="42"/>
      <c r="D82" s="42"/>
      <c r="E82" s="42"/>
      <c r="F82" s="42"/>
      <c r="G82" s="42"/>
      <c r="H82" s="42"/>
      <c r="I82" s="51"/>
      <c r="J82" s="52"/>
    </row>
    <row r="83" spans="1:10" ht="15">
      <c r="A83" s="42"/>
      <c r="B83" s="42"/>
      <c r="C83" s="42"/>
      <c r="D83" s="42"/>
      <c r="E83" s="42"/>
      <c r="F83" s="42"/>
      <c r="G83" s="42"/>
      <c r="H83" s="42"/>
      <c r="I83" s="51"/>
      <c r="J83" s="52"/>
    </row>
    <row r="84" spans="1:10" ht="15">
      <c r="A84" s="42"/>
      <c r="B84" s="42"/>
      <c r="C84" s="42"/>
      <c r="D84" s="42"/>
      <c r="E84" s="42"/>
      <c r="F84" s="42"/>
      <c r="G84" s="42"/>
      <c r="H84" s="42"/>
      <c r="I84" s="51"/>
      <c r="J84" s="52"/>
    </row>
    <row r="85" spans="1:10" ht="15">
      <c r="A85" s="42"/>
      <c r="B85" s="42"/>
      <c r="C85" s="42"/>
      <c r="D85" s="42"/>
      <c r="E85" s="42"/>
      <c r="F85" s="42"/>
      <c r="G85" s="42"/>
      <c r="H85" s="42"/>
      <c r="I85" s="51"/>
      <c r="J85" s="52"/>
    </row>
    <row r="86" spans="1:10" ht="15">
      <c r="A86" s="42"/>
      <c r="B86" s="42"/>
      <c r="C86" s="42"/>
      <c r="D86" s="42"/>
      <c r="E86" s="42"/>
      <c r="F86" s="42"/>
      <c r="G86" s="42"/>
      <c r="H86" s="42"/>
      <c r="I86" s="51"/>
      <c r="J86" s="52"/>
    </row>
    <row r="87" spans="1:10" ht="15">
      <c r="A87" s="42"/>
      <c r="B87" s="42"/>
      <c r="C87" s="42"/>
      <c r="D87" s="42"/>
      <c r="E87" s="42"/>
      <c r="F87" s="42"/>
      <c r="G87" s="42"/>
      <c r="H87" s="42"/>
      <c r="I87" s="51"/>
      <c r="J87" s="52"/>
    </row>
  </sheetData>
  <sheetProtection/>
  <mergeCells count="1">
    <mergeCell ref="A34:J3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E26" sqref="E26"/>
    </sheetView>
  </sheetViews>
  <sheetFormatPr defaultColWidth="8.796875" defaultRowHeight="14.25"/>
  <cols>
    <col min="1" max="1" width="13.8984375" style="0" customWidth="1"/>
    <col min="2" max="2" width="24.19921875" style="0" customWidth="1"/>
    <col min="8" max="8" width="18.09765625" style="0" customWidth="1"/>
    <col min="13" max="13" width="23.19921875" style="0" customWidth="1"/>
  </cols>
  <sheetData>
    <row r="1" spans="1:9" ht="14.25">
      <c r="A1" s="21" t="s">
        <v>0</v>
      </c>
      <c r="B1" s="21" t="s">
        <v>1</v>
      </c>
      <c r="C1" s="22" t="s">
        <v>3</v>
      </c>
      <c r="D1" s="22" t="s">
        <v>4</v>
      </c>
      <c r="E1" s="22" t="s">
        <v>5</v>
      </c>
      <c r="F1" s="22" t="s">
        <v>6</v>
      </c>
      <c r="G1" s="22" t="s">
        <v>7</v>
      </c>
      <c r="H1" s="23" t="s">
        <v>8</v>
      </c>
      <c r="I1" s="22" t="s">
        <v>69</v>
      </c>
    </row>
    <row r="2" spans="1:11" ht="15">
      <c r="A2" s="18">
        <v>61</v>
      </c>
      <c r="B2" s="28" t="s">
        <v>54</v>
      </c>
      <c r="C2" s="24">
        <v>0.0350462962962963</v>
      </c>
      <c r="D2" s="24">
        <v>0.03136574074074074</v>
      </c>
      <c r="E2" s="24">
        <v>0.03539351851851852</v>
      </c>
      <c r="F2" s="24">
        <v>0.01769675925925926</v>
      </c>
      <c r="G2" s="24">
        <v>0.003101851851851852</v>
      </c>
      <c r="H2" s="63">
        <f aca="true" t="shared" si="0" ref="H2:H11">SUM(C2:G2)</f>
        <v>0.12260416666666668</v>
      </c>
      <c r="I2" s="38"/>
      <c r="K2" s="54"/>
    </row>
    <row r="3" spans="1:11" ht="15">
      <c r="A3" s="17">
        <v>53</v>
      </c>
      <c r="B3" s="28" t="s">
        <v>48</v>
      </c>
      <c r="C3" s="24">
        <v>0.03579861111111111</v>
      </c>
      <c r="D3" s="24">
        <v>0.03172453703703703</v>
      </c>
      <c r="E3" s="24">
        <v>0.03644675925925926</v>
      </c>
      <c r="F3" s="24">
        <v>0.018217592592592594</v>
      </c>
      <c r="G3" s="24">
        <v>0.003148148148148148</v>
      </c>
      <c r="H3" s="63">
        <f t="shared" si="0"/>
        <v>0.12533564814814813</v>
      </c>
      <c r="I3" s="39">
        <f aca="true" t="shared" si="1" ref="I3:I11">H3-$H$2</f>
        <v>0.002731481481481446</v>
      </c>
      <c r="K3" s="54"/>
    </row>
    <row r="4" spans="1:11" ht="15">
      <c r="A4" s="18">
        <v>58</v>
      </c>
      <c r="B4" s="28" t="s">
        <v>52</v>
      </c>
      <c r="C4" s="25">
        <v>0.03699074074074074</v>
      </c>
      <c r="D4" s="24">
        <v>0.032962962962962965</v>
      </c>
      <c r="E4" s="24">
        <v>0.037442129629629624</v>
      </c>
      <c r="F4" s="24">
        <v>0.018599537037037036</v>
      </c>
      <c r="G4" s="24">
        <v>0.0032175925925925926</v>
      </c>
      <c r="H4" s="63">
        <f t="shared" si="0"/>
        <v>0.12921296296296297</v>
      </c>
      <c r="I4" s="39">
        <f t="shared" si="1"/>
        <v>0.006608796296296293</v>
      </c>
      <c r="K4" s="54"/>
    </row>
    <row r="5" spans="1:9" ht="15">
      <c r="A5" s="20">
        <v>66</v>
      </c>
      <c r="B5" s="16" t="s">
        <v>59</v>
      </c>
      <c r="C5" s="25">
        <v>0.03866898148148148</v>
      </c>
      <c r="D5" s="25">
        <v>0.036412037037037034</v>
      </c>
      <c r="E5" s="25">
        <v>0.03854166666666667</v>
      </c>
      <c r="F5" s="25">
        <v>0.019918981481481482</v>
      </c>
      <c r="G5" s="25">
        <v>0.0035416666666666665</v>
      </c>
      <c r="H5" s="63">
        <f t="shared" si="0"/>
        <v>0.13708333333333333</v>
      </c>
      <c r="I5" s="39">
        <f t="shared" si="1"/>
        <v>0.014479166666666654</v>
      </c>
    </row>
    <row r="6" spans="1:9" ht="15">
      <c r="A6" s="18">
        <v>59</v>
      </c>
      <c r="B6" s="28" t="s">
        <v>53</v>
      </c>
      <c r="C6" s="24">
        <v>0.03877314814814815</v>
      </c>
      <c r="D6" s="24">
        <v>0.036412037037037034</v>
      </c>
      <c r="E6" s="24">
        <v>0.03885416666666667</v>
      </c>
      <c r="F6" s="24">
        <v>0.019699074074074074</v>
      </c>
      <c r="G6" s="24">
        <v>0.0034375</v>
      </c>
      <c r="H6" s="63">
        <f t="shared" si="0"/>
        <v>0.13717592592592592</v>
      </c>
      <c r="I6" s="39">
        <f t="shared" si="1"/>
        <v>0.014571759259259243</v>
      </c>
    </row>
    <row r="7" spans="1:9" ht="15">
      <c r="A7" s="18">
        <v>52</v>
      </c>
      <c r="B7" s="28" t="s">
        <v>47</v>
      </c>
      <c r="C7" s="24">
        <v>0.04009259259259259</v>
      </c>
      <c r="D7" s="24">
        <v>0.037395833333333336</v>
      </c>
      <c r="E7" s="24">
        <v>0.040046296296296295</v>
      </c>
      <c r="F7" s="24">
        <v>0.020532407407407405</v>
      </c>
      <c r="G7" s="24">
        <v>0.003993055555555556</v>
      </c>
      <c r="H7" s="63">
        <f t="shared" si="0"/>
        <v>0.1420601851851852</v>
      </c>
      <c r="I7" s="39">
        <f t="shared" si="1"/>
        <v>0.019456018518518525</v>
      </c>
    </row>
    <row r="8" spans="1:20" ht="15">
      <c r="A8" s="18">
        <v>56</v>
      </c>
      <c r="B8" s="19" t="s">
        <v>50</v>
      </c>
      <c r="C8" s="24">
        <v>0.040671296296296296</v>
      </c>
      <c r="D8" s="24">
        <v>0.03821759259259259</v>
      </c>
      <c r="E8" s="24">
        <v>0.03978009259259259</v>
      </c>
      <c r="F8" s="24">
        <v>0.02048611111111111</v>
      </c>
      <c r="G8" s="24">
        <v>0.0036805555555555554</v>
      </c>
      <c r="H8" s="63">
        <f t="shared" si="0"/>
        <v>0.14283564814814814</v>
      </c>
      <c r="I8" s="39">
        <f t="shared" si="1"/>
        <v>0.02023148148148146</v>
      </c>
      <c r="T8" s="48"/>
    </row>
    <row r="9" spans="1:20" ht="15">
      <c r="A9" s="18">
        <v>57</v>
      </c>
      <c r="B9" s="19" t="s">
        <v>51</v>
      </c>
      <c r="C9" s="24">
        <v>0.041666666666666664</v>
      </c>
      <c r="D9" s="27">
        <v>0.0396875</v>
      </c>
      <c r="E9" s="24">
        <v>0.04006944444444444</v>
      </c>
      <c r="F9" s="24">
        <v>0.02079861111111111</v>
      </c>
      <c r="G9" s="24">
        <v>0.0038425925925925923</v>
      </c>
      <c r="H9" s="63">
        <f t="shared" si="0"/>
        <v>0.14606481481481481</v>
      </c>
      <c r="I9" s="39">
        <f t="shared" si="1"/>
        <v>0.023460648148148133</v>
      </c>
      <c r="T9" s="48"/>
    </row>
    <row r="10" spans="1:20" ht="15">
      <c r="A10" s="18">
        <v>55</v>
      </c>
      <c r="B10" s="19" t="s">
        <v>49</v>
      </c>
      <c r="C10" s="24">
        <v>0.043912037037037034</v>
      </c>
      <c r="D10" s="24">
        <v>0.04512731481481482</v>
      </c>
      <c r="E10" s="24">
        <v>0.04734953703703704</v>
      </c>
      <c r="F10" s="24">
        <v>0.020833333333333332</v>
      </c>
      <c r="G10" s="24">
        <v>0.0038773148148148143</v>
      </c>
      <c r="H10" s="63">
        <f t="shared" si="0"/>
        <v>0.16109953703703705</v>
      </c>
      <c r="I10" s="39">
        <f t="shared" si="1"/>
        <v>0.038495370370370374</v>
      </c>
      <c r="T10" s="48"/>
    </row>
    <row r="11" spans="1:20" ht="15">
      <c r="A11" s="20">
        <v>67</v>
      </c>
      <c r="B11" s="16" t="s">
        <v>60</v>
      </c>
      <c r="C11" s="25">
        <v>0.05509259259259259</v>
      </c>
      <c r="D11" s="25">
        <v>0.05115740740740741</v>
      </c>
      <c r="E11" s="25">
        <v>0.051145833333333335</v>
      </c>
      <c r="F11" s="25">
        <v>0.028136574074074074</v>
      </c>
      <c r="G11" s="25">
        <v>0.004456018518518519</v>
      </c>
      <c r="H11" s="63">
        <f t="shared" si="0"/>
        <v>0.18998842592592594</v>
      </c>
      <c r="I11" s="39">
        <f t="shared" si="1"/>
        <v>0.06738425925925925</v>
      </c>
      <c r="T11" s="48"/>
    </row>
    <row r="12" ht="15">
      <c r="T12" s="48"/>
    </row>
    <row r="13" spans="1:20" ht="15">
      <c r="A13" s="65" t="s">
        <v>83</v>
      </c>
      <c r="B13" s="65"/>
      <c r="C13" s="65"/>
      <c r="D13" s="65"/>
      <c r="E13" s="65"/>
      <c r="F13" s="65"/>
      <c r="G13" s="65"/>
      <c r="H13" s="65"/>
      <c r="I13" s="65"/>
      <c r="T13" s="48"/>
    </row>
    <row r="14" spans="1:20" ht="15">
      <c r="A14" s="20">
        <v>68</v>
      </c>
      <c r="B14" s="28" t="s">
        <v>61</v>
      </c>
      <c r="C14" s="15"/>
      <c r="D14" s="15"/>
      <c r="E14" s="25">
        <v>0.05255787037037037</v>
      </c>
      <c r="F14" s="15"/>
      <c r="G14" s="15"/>
      <c r="H14" s="34">
        <f>SUM(C14:D14)</f>
        <v>0</v>
      </c>
      <c r="I14" s="42"/>
      <c r="T14" s="48"/>
    </row>
    <row r="15" spans="1:9" ht="15">
      <c r="A15" s="2">
        <v>69</v>
      </c>
      <c r="B15" s="19" t="s">
        <v>74</v>
      </c>
      <c r="C15" s="37"/>
      <c r="D15" s="37"/>
      <c r="E15" s="41">
        <v>0.04003472222222222</v>
      </c>
      <c r="F15" s="37"/>
      <c r="G15" s="37"/>
      <c r="H15" s="34">
        <f>SUM(C15:D15)</f>
        <v>0</v>
      </c>
      <c r="I15" s="44"/>
    </row>
    <row r="16" spans="1:9" ht="15">
      <c r="A16" s="18">
        <v>63</v>
      </c>
      <c r="B16" s="19" t="s">
        <v>56</v>
      </c>
      <c r="C16" s="24">
        <v>0.04164351851851852</v>
      </c>
      <c r="D16" s="24">
        <v>0.03934027777777777</v>
      </c>
      <c r="E16" s="13"/>
      <c r="F16" s="13"/>
      <c r="G16" s="13"/>
      <c r="H16" s="34">
        <f>SUM(C16:D16)</f>
        <v>0.08098379629629629</v>
      </c>
      <c r="I16" s="44"/>
    </row>
    <row r="17" spans="1:9" ht="15">
      <c r="A17" s="18">
        <v>64</v>
      </c>
      <c r="B17" s="19" t="s">
        <v>57</v>
      </c>
      <c r="C17" s="24">
        <v>0.04473379629629629</v>
      </c>
      <c r="D17" s="24">
        <v>0.043773148148148144</v>
      </c>
      <c r="E17" s="13"/>
      <c r="F17" s="13"/>
      <c r="G17" s="13"/>
      <c r="H17" s="34">
        <f>SUM(C17:D17)</f>
        <v>0.08850694444444443</v>
      </c>
      <c r="I17" s="44"/>
    </row>
    <row r="18" spans="1:9" ht="15">
      <c r="A18" s="18">
        <v>62</v>
      </c>
      <c r="B18" s="28" t="s">
        <v>55</v>
      </c>
      <c r="C18" s="24">
        <v>0.03903935185185185</v>
      </c>
      <c r="D18" s="24">
        <v>0.039641203703703706</v>
      </c>
      <c r="E18" s="13"/>
      <c r="F18" s="13"/>
      <c r="G18" s="13"/>
      <c r="H18" s="34">
        <f>SUM(C18:G18)</f>
        <v>0.07868055555555556</v>
      </c>
      <c r="I18" s="44"/>
    </row>
    <row r="19" spans="1:9" ht="15">
      <c r="A19" s="17">
        <v>51</v>
      </c>
      <c r="B19" s="33" t="s">
        <v>46</v>
      </c>
      <c r="C19" s="26">
        <v>0.04159722222222222</v>
      </c>
      <c r="D19" s="26">
        <v>0.03918981481481481</v>
      </c>
      <c r="E19" s="14"/>
      <c r="F19" s="14"/>
      <c r="G19" s="26">
        <v>0.0044212962962962956</v>
      </c>
      <c r="H19" s="34">
        <f>SUM(C19:G19)</f>
        <v>0.08520833333333333</v>
      </c>
      <c r="I19" s="44"/>
    </row>
    <row r="20" spans="1:9" ht="15">
      <c r="A20" s="18">
        <v>65</v>
      </c>
      <c r="B20" s="19" t="s">
        <v>58</v>
      </c>
      <c r="C20" s="24">
        <v>0.053321759259259256</v>
      </c>
      <c r="D20" s="24">
        <v>0.04957175925925925</v>
      </c>
      <c r="E20" s="13"/>
      <c r="F20" s="13"/>
      <c r="G20" s="13"/>
      <c r="H20" s="34">
        <f>SUM(C20:G20)</f>
        <v>0.10289351851851851</v>
      </c>
      <c r="I20" s="44"/>
    </row>
    <row r="21" spans="1:9" ht="15">
      <c r="A21" s="18">
        <v>60</v>
      </c>
      <c r="B21" s="19" t="s">
        <v>80</v>
      </c>
      <c r="C21" s="37"/>
      <c r="D21" s="37"/>
      <c r="E21" s="37"/>
      <c r="F21" s="37"/>
      <c r="G21" s="41">
        <v>0.004409722222222222</v>
      </c>
      <c r="H21" s="37"/>
      <c r="I21" s="44"/>
    </row>
    <row r="22" spans="1:9" ht="15">
      <c r="A22" s="42"/>
      <c r="B22" s="42"/>
      <c r="C22" s="42"/>
      <c r="D22" s="42"/>
      <c r="E22" s="42"/>
      <c r="F22" s="42"/>
      <c r="G22" s="42"/>
      <c r="H22" s="43"/>
      <c r="I22" s="44"/>
    </row>
    <row r="23" spans="1:9" ht="15">
      <c r="A23" s="42"/>
      <c r="B23" s="42"/>
      <c r="C23" s="42"/>
      <c r="D23" s="42"/>
      <c r="E23" s="42"/>
      <c r="F23" s="42"/>
      <c r="G23" s="42"/>
      <c r="H23" s="43"/>
      <c r="I23" s="44"/>
    </row>
    <row r="24" spans="1:9" ht="15">
      <c r="A24" s="42"/>
      <c r="B24" s="42"/>
      <c r="C24" s="42"/>
      <c r="D24" s="42"/>
      <c r="E24" s="42"/>
      <c r="F24" s="42"/>
      <c r="G24" s="42"/>
      <c r="H24" s="43"/>
      <c r="I24" s="44"/>
    </row>
    <row r="25" spans="1:9" ht="15">
      <c r="A25" s="42"/>
      <c r="B25" s="42"/>
      <c r="C25" s="42"/>
      <c r="D25" s="42"/>
      <c r="E25" s="42"/>
      <c r="F25" s="42"/>
      <c r="G25" s="42"/>
      <c r="H25" s="43"/>
      <c r="I25" s="44"/>
    </row>
    <row r="26" spans="1:9" ht="15">
      <c r="A26" s="42"/>
      <c r="B26" s="42"/>
      <c r="C26" s="42"/>
      <c r="D26" s="42"/>
      <c r="E26" s="42"/>
      <c r="F26" s="42"/>
      <c r="G26" s="42"/>
      <c r="H26" s="43"/>
      <c r="I26" s="44"/>
    </row>
    <row r="27" spans="1:9" ht="15">
      <c r="A27" s="42"/>
      <c r="B27" s="42"/>
      <c r="C27" s="42"/>
      <c r="D27" s="42"/>
      <c r="E27" s="42"/>
      <c r="F27" s="42"/>
      <c r="G27" s="42"/>
      <c r="H27" s="43"/>
      <c r="I27" s="44"/>
    </row>
    <row r="28" spans="1:9" ht="15">
      <c r="A28" s="42"/>
      <c r="B28" s="42"/>
      <c r="C28" s="42"/>
      <c r="D28" s="42"/>
      <c r="E28" s="42"/>
      <c r="F28" s="42"/>
      <c r="G28" s="42"/>
      <c r="H28" s="43"/>
      <c r="I28" s="44"/>
    </row>
    <row r="29" spans="1:9" ht="15">
      <c r="A29" s="42"/>
      <c r="B29" s="42"/>
      <c r="C29" s="42"/>
      <c r="D29" s="42"/>
      <c r="E29" s="42"/>
      <c r="F29" s="42"/>
      <c r="G29" s="42"/>
      <c r="H29" s="43"/>
      <c r="I29" s="44"/>
    </row>
    <row r="30" spans="1:9" ht="15">
      <c r="A30" s="42"/>
      <c r="B30" s="42"/>
      <c r="C30" s="42"/>
      <c r="D30" s="42"/>
      <c r="E30" s="42"/>
      <c r="F30" s="42"/>
      <c r="G30" s="42"/>
      <c r="H30" s="43"/>
      <c r="I30" s="44"/>
    </row>
    <row r="31" spans="1:9" ht="15">
      <c r="A31" s="42"/>
      <c r="B31" s="42"/>
      <c r="C31" s="42"/>
      <c r="D31" s="42"/>
      <c r="E31" s="42"/>
      <c r="F31" s="42"/>
      <c r="G31" s="42"/>
      <c r="H31" s="43"/>
      <c r="I31" s="44"/>
    </row>
    <row r="32" spans="1:9" ht="15">
      <c r="A32" s="42"/>
      <c r="B32" s="42"/>
      <c r="C32" s="42"/>
      <c r="D32" s="42"/>
      <c r="E32" s="42"/>
      <c r="F32" s="42"/>
      <c r="G32" s="42"/>
      <c r="H32" s="43"/>
      <c r="I32" s="44"/>
    </row>
    <row r="33" spans="1:9" ht="15">
      <c r="A33" s="42"/>
      <c r="B33" s="42"/>
      <c r="C33" s="42"/>
      <c r="D33" s="42"/>
      <c r="E33" s="42"/>
      <c r="F33" s="42"/>
      <c r="G33" s="42"/>
      <c r="H33" s="43"/>
      <c r="I33" s="44"/>
    </row>
    <row r="34" spans="1:9" ht="15">
      <c r="A34" s="42"/>
      <c r="B34" s="42"/>
      <c r="C34" s="42"/>
      <c r="D34" s="42"/>
      <c r="E34" s="42"/>
      <c r="F34" s="42"/>
      <c r="G34" s="42"/>
      <c r="H34" s="43"/>
      <c r="I34" s="44"/>
    </row>
    <row r="35" spans="1:9" ht="15">
      <c r="A35" s="42"/>
      <c r="B35" s="42"/>
      <c r="C35" s="42"/>
      <c r="D35" s="42"/>
      <c r="E35" s="42"/>
      <c r="F35" s="42"/>
      <c r="G35" s="42"/>
      <c r="H35" s="43"/>
      <c r="I35" s="44"/>
    </row>
    <row r="36" spans="1:9" ht="15">
      <c r="A36" s="42"/>
      <c r="B36" s="42"/>
      <c r="C36" s="42"/>
      <c r="D36" s="42"/>
      <c r="E36" s="42"/>
      <c r="F36" s="42"/>
      <c r="G36" s="42"/>
      <c r="H36" s="43"/>
      <c r="I36" s="44"/>
    </row>
    <row r="37" spans="1:9" ht="15">
      <c r="A37" s="42"/>
      <c r="B37" s="42"/>
      <c r="C37" s="42"/>
      <c r="D37" s="42"/>
      <c r="E37" s="42"/>
      <c r="F37" s="42"/>
      <c r="G37" s="42"/>
      <c r="H37" s="43"/>
      <c r="I37" s="44"/>
    </row>
    <row r="38" spans="1:9" ht="15">
      <c r="A38" s="42"/>
      <c r="B38" s="42"/>
      <c r="C38" s="42"/>
      <c r="D38" s="42"/>
      <c r="E38" s="42"/>
      <c r="F38" s="42"/>
      <c r="G38" s="42"/>
      <c r="H38" s="43"/>
      <c r="I38" s="44"/>
    </row>
    <row r="39" spans="1:9" ht="15">
      <c r="A39" s="42"/>
      <c r="B39" s="42"/>
      <c r="C39" s="42"/>
      <c r="D39" s="42"/>
      <c r="E39" s="42"/>
      <c r="F39" s="42"/>
      <c r="G39" s="42"/>
      <c r="H39" s="43"/>
      <c r="I39" s="44"/>
    </row>
    <row r="40" spans="1:9" ht="15">
      <c r="A40" s="42"/>
      <c r="B40" s="42"/>
      <c r="C40" s="42"/>
      <c r="D40" s="42"/>
      <c r="E40" s="42"/>
      <c r="F40" s="42"/>
      <c r="G40" s="42"/>
      <c r="H40" s="43"/>
      <c r="I40" s="44"/>
    </row>
    <row r="41" spans="1:9" ht="15">
      <c r="A41" s="42"/>
      <c r="B41" s="42"/>
      <c r="C41" s="42"/>
      <c r="D41" s="42"/>
      <c r="E41" s="42"/>
      <c r="F41" s="42"/>
      <c r="G41" s="42"/>
      <c r="H41" s="43"/>
      <c r="I41" s="44"/>
    </row>
    <row r="42" spans="1:9" ht="15">
      <c r="A42" s="42"/>
      <c r="B42" s="42"/>
      <c r="C42" s="42"/>
      <c r="D42" s="42"/>
      <c r="E42" s="42"/>
      <c r="F42" s="42"/>
      <c r="G42" s="42"/>
      <c r="H42" s="43"/>
      <c r="I42" s="44"/>
    </row>
    <row r="43" spans="1:9" ht="15">
      <c r="A43" s="42"/>
      <c r="B43" s="42"/>
      <c r="C43" s="42"/>
      <c r="D43" s="42"/>
      <c r="E43" s="42"/>
      <c r="F43" s="42"/>
      <c r="G43" s="42"/>
      <c r="H43" s="43"/>
      <c r="I43" s="44"/>
    </row>
    <row r="44" spans="1:9" ht="15">
      <c r="A44" s="42"/>
      <c r="B44" s="42"/>
      <c r="C44" s="42"/>
      <c r="D44" s="42"/>
      <c r="E44" s="42"/>
      <c r="F44" s="42"/>
      <c r="G44" s="42"/>
      <c r="H44" s="43"/>
      <c r="I44" s="44"/>
    </row>
    <row r="45" spans="1:9" ht="15">
      <c r="A45" s="42"/>
      <c r="B45" s="42"/>
      <c r="C45" s="42"/>
      <c r="D45" s="42"/>
      <c r="E45" s="42"/>
      <c r="F45" s="42"/>
      <c r="G45" s="42"/>
      <c r="H45" s="43"/>
      <c r="I45" s="44"/>
    </row>
    <row r="46" spans="1:9" ht="15">
      <c r="A46" s="42"/>
      <c r="B46" s="42"/>
      <c r="C46" s="42"/>
      <c r="D46" s="42"/>
      <c r="E46" s="42"/>
      <c r="F46" s="42"/>
      <c r="G46" s="42"/>
      <c r="H46" s="43"/>
      <c r="I46" s="44"/>
    </row>
    <row r="47" spans="1:9" ht="15">
      <c r="A47" s="42"/>
      <c r="B47" s="42"/>
      <c r="C47" s="42"/>
      <c r="D47" s="42"/>
      <c r="E47" s="42"/>
      <c r="F47" s="42"/>
      <c r="G47" s="42"/>
      <c r="H47" s="43"/>
      <c r="I47" s="44"/>
    </row>
    <row r="48" spans="1:9" ht="15">
      <c r="A48" s="42"/>
      <c r="B48" s="42"/>
      <c r="C48" s="42"/>
      <c r="D48" s="42"/>
      <c r="E48" s="42"/>
      <c r="F48" s="42"/>
      <c r="G48" s="42"/>
      <c r="H48" s="43"/>
      <c r="I48" s="44"/>
    </row>
    <row r="49" spans="1:9" ht="15">
      <c r="A49" s="42"/>
      <c r="B49" s="42"/>
      <c r="C49" s="42"/>
      <c r="D49" s="42"/>
      <c r="E49" s="42"/>
      <c r="F49" s="42"/>
      <c r="G49" s="42"/>
      <c r="H49" s="43"/>
      <c r="I49" s="44"/>
    </row>
    <row r="50" spans="1:9" ht="15">
      <c r="A50" s="42"/>
      <c r="B50" s="42"/>
      <c r="C50" s="42"/>
      <c r="D50" s="42"/>
      <c r="E50" s="42"/>
      <c r="F50" s="42"/>
      <c r="G50" s="42"/>
      <c r="H50" s="43"/>
      <c r="I50" s="44"/>
    </row>
    <row r="51" spans="1:9" ht="15">
      <c r="A51" s="42"/>
      <c r="B51" s="42"/>
      <c r="C51" s="42"/>
      <c r="D51" s="42"/>
      <c r="E51" s="42"/>
      <c r="F51" s="42"/>
      <c r="G51" s="42"/>
      <c r="H51" s="43"/>
      <c r="I51" s="44"/>
    </row>
    <row r="52" spans="1:9" ht="15">
      <c r="A52" s="42"/>
      <c r="B52" s="42"/>
      <c r="C52" s="42"/>
      <c r="D52" s="42"/>
      <c r="E52" s="42"/>
      <c r="F52" s="42"/>
      <c r="G52" s="42"/>
      <c r="H52" s="43"/>
      <c r="I52" s="44"/>
    </row>
    <row r="53" spans="1:9" ht="15">
      <c r="A53" s="42"/>
      <c r="B53" s="42"/>
      <c r="C53" s="42"/>
      <c r="D53" s="42"/>
      <c r="E53" s="42"/>
      <c r="F53" s="42"/>
      <c r="G53" s="42"/>
      <c r="H53" s="43"/>
      <c r="I53" s="44"/>
    </row>
    <row r="54" spans="1:9" ht="15">
      <c r="A54" s="42"/>
      <c r="B54" s="42"/>
      <c r="C54" s="42"/>
      <c r="D54" s="42"/>
      <c r="E54" s="42"/>
      <c r="F54" s="42"/>
      <c r="G54" s="42"/>
      <c r="H54" s="43"/>
      <c r="I54" s="44"/>
    </row>
    <row r="55" spans="1:9" ht="15">
      <c r="A55" s="42"/>
      <c r="B55" s="42"/>
      <c r="C55" s="42"/>
      <c r="D55" s="42"/>
      <c r="E55" s="42"/>
      <c r="F55" s="42"/>
      <c r="G55" s="42"/>
      <c r="H55" s="43"/>
      <c r="I55" s="44"/>
    </row>
    <row r="56" spans="1:9" ht="15">
      <c r="A56" s="42"/>
      <c r="B56" s="42"/>
      <c r="C56" s="42"/>
      <c r="D56" s="42"/>
      <c r="E56" s="42"/>
      <c r="F56" s="42"/>
      <c r="G56" s="42"/>
      <c r="H56" s="43"/>
      <c r="I56" s="44"/>
    </row>
    <row r="57" spans="1:9" ht="15">
      <c r="A57" s="42"/>
      <c r="B57" s="42"/>
      <c r="C57" s="42"/>
      <c r="D57" s="42"/>
      <c r="E57" s="42"/>
      <c r="F57" s="42"/>
      <c r="G57" s="42"/>
      <c r="H57" s="43"/>
      <c r="I57" s="44"/>
    </row>
  </sheetData>
  <sheetProtection/>
  <mergeCells count="1">
    <mergeCell ref="A13:I1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K18" sqref="K18"/>
    </sheetView>
  </sheetViews>
  <sheetFormatPr defaultColWidth="8.796875" defaultRowHeight="14.25"/>
  <cols>
    <col min="2" max="2" width="16.8984375" style="0" customWidth="1"/>
    <col min="3" max="3" width="18.09765625" style="0" customWidth="1"/>
    <col min="4" max="4" width="9" style="0" customWidth="1"/>
    <col min="6" max="6" width="14.8984375" style="0" customWidth="1"/>
    <col min="7" max="7" width="16" style="0" customWidth="1"/>
    <col min="12" max="12" width="16.09765625" style="0" customWidth="1"/>
  </cols>
  <sheetData>
    <row r="1" spans="1:12" ht="15">
      <c r="A1" s="66" t="s">
        <v>75</v>
      </c>
      <c r="B1" s="66"/>
      <c r="C1" s="66"/>
      <c r="D1" s="50"/>
      <c r="F1" s="66" t="s">
        <v>76</v>
      </c>
      <c r="G1" s="66"/>
      <c r="H1" s="66"/>
      <c r="J1" s="66" t="s">
        <v>77</v>
      </c>
      <c r="K1" s="66"/>
      <c r="L1" s="66"/>
    </row>
    <row r="2" spans="1:12" ht="15">
      <c r="A2" s="35"/>
      <c r="B2" s="36" t="s">
        <v>67</v>
      </c>
      <c r="C2" s="36" t="s">
        <v>66</v>
      </c>
      <c r="F2" s="36" t="s">
        <v>67</v>
      </c>
      <c r="G2" s="36" t="s">
        <v>66</v>
      </c>
      <c r="K2" s="68" t="s">
        <v>67</v>
      </c>
      <c r="L2" s="68" t="s">
        <v>66</v>
      </c>
    </row>
    <row r="3" spans="1:12" ht="14.25">
      <c r="A3" s="12"/>
      <c r="B3" s="12">
        <v>1</v>
      </c>
      <c r="C3" s="12">
        <v>28</v>
      </c>
      <c r="F3" s="45">
        <v>1</v>
      </c>
      <c r="G3" s="45">
        <v>28</v>
      </c>
      <c r="K3" s="69">
        <v>1</v>
      </c>
      <c r="L3" s="69">
        <v>28</v>
      </c>
    </row>
    <row r="4" spans="1:12" ht="14.25">
      <c r="A4" s="12"/>
      <c r="B4" s="12">
        <v>2</v>
      </c>
      <c r="C4" s="12">
        <v>9</v>
      </c>
      <c r="F4" s="45">
        <v>2</v>
      </c>
      <c r="G4" s="45">
        <v>29</v>
      </c>
      <c r="K4" s="69">
        <v>2</v>
      </c>
      <c r="L4" s="69">
        <v>9</v>
      </c>
    </row>
    <row r="5" spans="1:12" ht="15">
      <c r="A5" s="12"/>
      <c r="B5" s="12">
        <v>3</v>
      </c>
      <c r="C5" s="12">
        <v>30</v>
      </c>
      <c r="F5" s="45">
        <v>3</v>
      </c>
      <c r="G5" s="45">
        <v>9</v>
      </c>
      <c r="H5" s="35"/>
      <c r="K5" s="69">
        <v>3</v>
      </c>
      <c r="L5" s="69">
        <v>30</v>
      </c>
    </row>
    <row r="6" spans="1:12" ht="14.25">
      <c r="A6" s="12"/>
      <c r="B6" s="12">
        <v>4</v>
      </c>
      <c r="C6" s="12">
        <v>6</v>
      </c>
      <c r="F6" s="45">
        <v>4</v>
      </c>
      <c r="G6" s="45">
        <v>14</v>
      </c>
      <c r="H6" s="12"/>
      <c r="K6" s="69">
        <v>4</v>
      </c>
      <c r="L6" s="69">
        <v>6</v>
      </c>
    </row>
    <row r="7" spans="1:12" ht="14.25">
      <c r="A7" s="12"/>
      <c r="B7" s="12">
        <v>5</v>
      </c>
      <c r="C7" s="12">
        <v>3</v>
      </c>
      <c r="F7" s="45">
        <v>5</v>
      </c>
      <c r="G7" s="45">
        <v>30</v>
      </c>
      <c r="H7" s="12"/>
      <c r="K7" s="69">
        <v>5</v>
      </c>
      <c r="L7" s="69">
        <v>14</v>
      </c>
    </row>
    <row r="8" spans="1:12" ht="14.25">
      <c r="A8" s="12"/>
      <c r="B8" s="12">
        <v>6</v>
      </c>
      <c r="C8" s="12">
        <v>14</v>
      </c>
      <c r="F8" s="45">
        <v>6</v>
      </c>
      <c r="G8" s="45">
        <v>26</v>
      </c>
      <c r="H8" s="12"/>
      <c r="K8" s="69">
        <v>6</v>
      </c>
      <c r="L8" s="69">
        <v>29</v>
      </c>
    </row>
    <row r="9" spans="1:12" ht="14.25">
      <c r="A9" s="12"/>
      <c r="B9" s="12">
        <v>7</v>
      </c>
      <c r="C9" s="12">
        <v>11</v>
      </c>
      <c r="F9" s="45">
        <v>7</v>
      </c>
      <c r="G9" s="45">
        <v>11</v>
      </c>
      <c r="H9" s="12"/>
      <c r="K9" s="69">
        <v>7</v>
      </c>
      <c r="L9" s="69">
        <v>26</v>
      </c>
    </row>
    <row r="10" spans="1:12" ht="14.25">
      <c r="A10" s="12"/>
      <c r="B10" s="12">
        <v>8</v>
      </c>
      <c r="C10" s="12">
        <v>26</v>
      </c>
      <c r="F10" s="45">
        <v>8</v>
      </c>
      <c r="G10" s="45">
        <v>6</v>
      </c>
      <c r="H10" s="12"/>
      <c r="K10" s="69">
        <v>8</v>
      </c>
      <c r="L10" s="69">
        <v>3</v>
      </c>
    </row>
    <row r="11" spans="1:12" ht="14.25">
      <c r="A11" s="12"/>
      <c r="B11" s="12">
        <v>9</v>
      </c>
      <c r="C11" s="12">
        <v>31</v>
      </c>
      <c r="F11" s="45">
        <v>9</v>
      </c>
      <c r="G11" s="45">
        <v>3</v>
      </c>
      <c r="H11" s="12"/>
      <c r="K11" s="69">
        <v>9</v>
      </c>
      <c r="L11" s="69">
        <v>21</v>
      </c>
    </row>
    <row r="12" spans="1:12" ht="14.25">
      <c r="A12" s="12"/>
      <c r="B12" s="12">
        <v>10</v>
      </c>
      <c r="C12" s="12">
        <v>29</v>
      </c>
      <c r="F12" s="45">
        <v>10</v>
      </c>
      <c r="G12" s="45">
        <v>31</v>
      </c>
      <c r="H12" s="12"/>
      <c r="K12" s="69">
        <v>10</v>
      </c>
      <c r="L12" s="69">
        <v>2</v>
      </c>
    </row>
    <row r="13" spans="7:8" ht="14.25">
      <c r="G13" s="12"/>
      <c r="H13" s="12"/>
    </row>
    <row r="14" spans="7:8" ht="14.25">
      <c r="G14" s="12"/>
      <c r="H14" s="12"/>
    </row>
    <row r="15" spans="1:8" ht="15">
      <c r="A15" s="66" t="s">
        <v>78</v>
      </c>
      <c r="B15" s="66"/>
      <c r="C15" s="66"/>
      <c r="E15" s="49"/>
      <c r="F15" s="66" t="s">
        <v>79</v>
      </c>
      <c r="G15" s="67"/>
      <c r="H15" s="67"/>
    </row>
    <row r="16" spans="2:7" ht="15">
      <c r="B16" s="36" t="s">
        <v>67</v>
      </c>
      <c r="C16" s="36" t="s">
        <v>66</v>
      </c>
      <c r="F16" s="36" t="s">
        <v>67</v>
      </c>
      <c r="G16" s="36" t="s">
        <v>66</v>
      </c>
    </row>
    <row r="17" spans="2:7" ht="14.25">
      <c r="B17" s="12">
        <v>1</v>
      </c>
      <c r="C17">
        <v>28</v>
      </c>
      <c r="F17" s="12">
        <v>1</v>
      </c>
      <c r="G17">
        <v>28</v>
      </c>
    </row>
    <row r="18" spans="2:7" ht="14.25">
      <c r="B18" s="12">
        <v>2</v>
      </c>
      <c r="C18">
        <v>9</v>
      </c>
      <c r="F18" s="12">
        <v>2</v>
      </c>
      <c r="G18">
        <v>30</v>
      </c>
    </row>
    <row r="19" spans="2:7" ht="14.25">
      <c r="B19" s="12">
        <v>3</v>
      </c>
      <c r="C19">
        <v>30</v>
      </c>
      <c r="F19" s="12">
        <v>3</v>
      </c>
      <c r="G19">
        <v>6</v>
      </c>
    </row>
    <row r="20" spans="2:7" ht="14.25">
      <c r="B20" s="12">
        <v>4</v>
      </c>
      <c r="C20">
        <v>6</v>
      </c>
      <c r="F20" s="12">
        <v>4</v>
      </c>
      <c r="G20">
        <v>9</v>
      </c>
    </row>
    <row r="21" spans="2:7" ht="14.25">
      <c r="B21" s="12">
        <v>5</v>
      </c>
      <c r="C21">
        <v>14</v>
      </c>
      <c r="F21" s="12">
        <v>5</v>
      </c>
      <c r="G21">
        <v>14</v>
      </c>
    </row>
    <row r="22" spans="2:7" ht="14.25">
      <c r="B22" s="12">
        <v>6</v>
      </c>
      <c r="C22">
        <v>26</v>
      </c>
      <c r="F22" s="12">
        <v>6</v>
      </c>
      <c r="G22">
        <v>26</v>
      </c>
    </row>
    <row r="23" spans="2:7" ht="14.25">
      <c r="B23" s="12">
        <v>7</v>
      </c>
      <c r="C23">
        <v>3</v>
      </c>
      <c r="F23" s="12">
        <v>7</v>
      </c>
      <c r="G23">
        <v>3</v>
      </c>
    </row>
    <row r="24" spans="2:7" ht="14.25">
      <c r="B24" s="12">
        <v>8</v>
      </c>
      <c r="C24">
        <v>2</v>
      </c>
      <c r="F24" s="12">
        <v>8</v>
      </c>
      <c r="G24">
        <v>2</v>
      </c>
    </row>
    <row r="25" spans="2:7" ht="14.25">
      <c r="B25" s="12">
        <v>9</v>
      </c>
      <c r="C25">
        <v>29</v>
      </c>
      <c r="F25" s="12">
        <v>9</v>
      </c>
      <c r="G25">
        <v>31</v>
      </c>
    </row>
    <row r="26" spans="2:7" ht="14.25">
      <c r="B26" s="12">
        <v>10</v>
      </c>
      <c r="C26">
        <v>31</v>
      </c>
      <c r="F26" s="12">
        <v>10</v>
      </c>
      <c r="G26">
        <v>29</v>
      </c>
    </row>
  </sheetData>
  <sheetProtection/>
  <mergeCells count="5">
    <mergeCell ref="J1:L1"/>
    <mergeCell ref="A1:C1"/>
    <mergeCell ref="F1:H1"/>
    <mergeCell ref="A15:C15"/>
    <mergeCell ref="F15:H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Sil-art Rycho444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BG</cp:lastModifiedBy>
  <cp:lastPrinted>2013-07-21T11:50:07Z</cp:lastPrinted>
  <dcterms:created xsi:type="dcterms:W3CDTF">2013-07-19T16:46:31Z</dcterms:created>
  <dcterms:modified xsi:type="dcterms:W3CDTF">2013-07-21T19:43:29Z</dcterms:modified>
  <cp:category/>
  <cp:version/>
  <cp:contentType/>
  <cp:contentStatus/>
</cp:coreProperties>
</file>