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09 2013" sheetId="1" r:id="rId1"/>
    <sheet name="Wyniki K'09 2013" sheetId="2" r:id="rId2"/>
    <sheet name="Kat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-09 2013'!#REF!</definedName>
    <definedName name="Excel_BuiltIn__FilterDatabase_12">'Generalna K 8km 2009'!$A$3:$U$8</definedName>
    <definedName name="Excel_BuiltIn__FilterDatabase_3">'Kat. generalna'!$A$4:$V$46</definedName>
  </definedNames>
  <calcPr fullCalcOnLoad="1"/>
</workbook>
</file>

<file path=xl/sharedStrings.xml><?xml version="1.0" encoding="utf-8"?>
<sst xmlns="http://schemas.openxmlformats.org/spreadsheetml/2006/main" count="3101" uniqueCount="649">
  <si>
    <t>Miejsce</t>
  </si>
  <si>
    <t>Imię</t>
  </si>
  <si>
    <t>Nazwisko</t>
  </si>
  <si>
    <t>Nr startowy</t>
  </si>
  <si>
    <t>K/M</t>
  </si>
  <si>
    <t>Klub, miasto, sponsor</t>
  </si>
  <si>
    <t>Rok ur.</t>
  </si>
  <si>
    <t>Grzegorz</t>
  </si>
  <si>
    <t>M</t>
  </si>
  <si>
    <t>TKKF "Kolejarz" Bydgoszcz</t>
  </si>
  <si>
    <t>Bartosz</t>
  </si>
  <si>
    <t>KM "Truchcik" Łubianka</t>
  </si>
  <si>
    <t>Kamil</t>
  </si>
  <si>
    <t>KM UMK Toruń</t>
  </si>
  <si>
    <t>Piotr</t>
  </si>
  <si>
    <t>Andrzej</t>
  </si>
  <si>
    <t>Podgórz Toruń</t>
  </si>
  <si>
    <t>Maciej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</si>
  <si>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</si>
  <si>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</si>
  <si>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</si>
  <si>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</si>
  <si>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</si>
  <si>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</si>
  <si>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</si>
  <si>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</si>
  <si>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</si>
  <si>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Sławomir</t>
  </si>
  <si>
    <t>Marcin</t>
  </si>
  <si>
    <t>Dariusz</t>
  </si>
  <si>
    <t>Stefan</t>
  </si>
  <si>
    <t>Antoni</t>
  </si>
  <si>
    <t>Dawid</t>
  </si>
  <si>
    <t>Jałocha</t>
  </si>
  <si>
    <t>Michał</t>
  </si>
  <si>
    <t>Szwec</t>
  </si>
  <si>
    <t>TOREC Toruń</t>
  </si>
  <si>
    <t>K</t>
  </si>
  <si>
    <t>Lewandowski</t>
  </si>
  <si>
    <t>Katryński</t>
  </si>
  <si>
    <t>Jerzy</t>
  </si>
  <si>
    <t>Jan</t>
  </si>
  <si>
    <t>Lenc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</si>
  <si>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</si>
  <si>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</si>
  <si>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</si>
  <si>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</si>
  <si>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</si>
  <si>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</si>
  <si>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</si>
  <si>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</si>
  <si>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</si>
  <si>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</si>
  <si>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</si>
  <si>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</si>
  <si>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</si>
  <si>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</si>
  <si>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</si>
  <si>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</si>
  <si>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</si>
  <si>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</si>
  <si>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</si>
  <si>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</si>
  <si>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</si>
  <si>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</si>
  <si>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</si>
  <si>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</si>
  <si>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</si>
  <si>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</si>
  <si>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</si>
  <si>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</si>
  <si>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</si>
  <si>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</si>
  <si>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Władysław</t>
  </si>
  <si>
    <t>Boniecki</t>
  </si>
  <si>
    <t>Łukasz</t>
  </si>
  <si>
    <t>Weiland</t>
  </si>
  <si>
    <t>UKS Kmicic Unisław</t>
  </si>
  <si>
    <t>Angiel</t>
  </si>
  <si>
    <t>Drużyna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</si>
  <si>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</si>
  <si>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</si>
  <si>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</si>
  <si>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</si>
  <si>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</si>
  <si>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</si>
  <si>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</si>
  <si>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</si>
  <si>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</si>
  <si>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</si>
  <si>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</si>
  <si>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</si>
  <si>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drużynowa - Szkoła Podstawowa</t>
  </si>
  <si>
    <t xml:space="preserve">Szkoła </t>
  </si>
  <si>
    <t>Kategoria drużynowa - Gimnazjum</t>
  </si>
  <si>
    <t>Szkoła, klub</t>
  </si>
  <si>
    <t>Martyna</t>
  </si>
  <si>
    <t>SP Pigża</t>
  </si>
  <si>
    <t>SP Wybcz</t>
  </si>
  <si>
    <t>Patrycja</t>
  </si>
  <si>
    <t>SP Łubianka</t>
  </si>
  <si>
    <t>Sandra</t>
  </si>
  <si>
    <t>Śliwińska</t>
  </si>
  <si>
    <t>SP Warszewice</t>
  </si>
  <si>
    <t>Julia</t>
  </si>
  <si>
    <t>Natalia</t>
  </si>
  <si>
    <t>Wiktoria</t>
  </si>
  <si>
    <t>Rełowicz</t>
  </si>
  <si>
    <t>Oliwia</t>
  </si>
  <si>
    <t>Konrad</t>
  </si>
  <si>
    <t>Kołodziejski</t>
  </si>
  <si>
    <t>Podgórski</t>
  </si>
  <si>
    <t>Patryk</t>
  </si>
  <si>
    <t>Żebrowski</t>
  </si>
  <si>
    <t>Mikołaj</t>
  </si>
  <si>
    <t>Wiśniewski</t>
  </si>
  <si>
    <t>Szymon</t>
  </si>
  <si>
    <t>Kacper</t>
  </si>
  <si>
    <t>Adrian</t>
  </si>
  <si>
    <t>Siemieniecki</t>
  </si>
  <si>
    <t>Hubert</t>
  </si>
  <si>
    <t>Orczykowski</t>
  </si>
  <si>
    <t>Wiktor</t>
  </si>
  <si>
    <t>Siołkowski</t>
  </si>
  <si>
    <t>Dominik</t>
  </si>
  <si>
    <t>Kowalski</t>
  </si>
  <si>
    <t>Fret</t>
  </si>
  <si>
    <t>Jakub</t>
  </si>
  <si>
    <t>Żurawik</t>
  </si>
  <si>
    <t>Adrianna</t>
  </si>
  <si>
    <t>Zuzanna</t>
  </si>
  <si>
    <t>Weronika</t>
  </si>
  <si>
    <t>Magdalena</t>
  </si>
  <si>
    <t>Śliwiński</t>
  </si>
  <si>
    <t>Wojciech</t>
  </si>
  <si>
    <t>Filip</t>
  </si>
  <si>
    <t>Sobański</t>
  </si>
  <si>
    <t>Przybyszewski</t>
  </si>
  <si>
    <t>Mateusz</t>
  </si>
  <si>
    <t>Michalina</t>
  </si>
  <si>
    <t>Marta</t>
  </si>
  <si>
    <t>Gimnazjum Łubianka</t>
  </si>
  <si>
    <t>Gimnazjum Brąchnowo</t>
  </si>
  <si>
    <t>SP Świerczynki</t>
  </si>
  <si>
    <t>Lasek</t>
  </si>
  <si>
    <t>Agata</t>
  </si>
  <si>
    <t>Machomet</t>
  </si>
  <si>
    <t>Daria</t>
  </si>
  <si>
    <t>Nowak</t>
  </si>
  <si>
    <t>Wiciński</t>
  </si>
  <si>
    <t xml:space="preserve">Michał </t>
  </si>
  <si>
    <t>Sierocki</t>
  </si>
  <si>
    <t>TS Opatrunki Toruń</t>
  </si>
  <si>
    <t>Podkówka</t>
  </si>
  <si>
    <t>Pawkin</t>
  </si>
  <si>
    <t>Pilarski</t>
  </si>
  <si>
    <t>Rafał</t>
  </si>
  <si>
    <t>Berebecki</t>
  </si>
  <si>
    <t>KB Lech Rypin</t>
  </si>
  <si>
    <t>Gregrowski</t>
  </si>
  <si>
    <t>Michalska</t>
  </si>
  <si>
    <t>Monika</t>
  </si>
  <si>
    <t>Wojciechowski</t>
  </si>
  <si>
    <t>Rutkowicz</t>
  </si>
  <si>
    <t>Kałaska</t>
  </si>
  <si>
    <t>Kubisiak</t>
  </si>
  <si>
    <t>Numer</t>
  </si>
  <si>
    <t xml:space="preserve">Maciej </t>
  </si>
  <si>
    <t>Julian</t>
  </si>
  <si>
    <t>Szwechowicz</t>
  </si>
  <si>
    <t>Łazienka</t>
  </si>
  <si>
    <t>Błażejczyk</t>
  </si>
  <si>
    <t>Szczepański</t>
  </si>
  <si>
    <t>Loreta</t>
  </si>
  <si>
    <t>Muszytowska</t>
  </si>
  <si>
    <t>Melcer</t>
  </si>
  <si>
    <t>Julita</t>
  </si>
  <si>
    <t>Siołkowska</t>
  </si>
  <si>
    <t>Kępska</t>
  </si>
  <si>
    <t>Kamila</t>
  </si>
  <si>
    <t>Piotrowska</t>
  </si>
  <si>
    <t>Sergiel</t>
  </si>
  <si>
    <t>Karolina</t>
  </si>
  <si>
    <t>Czyż</t>
  </si>
  <si>
    <t>Sztejkowski</t>
  </si>
  <si>
    <t>Szczerbowski</t>
  </si>
  <si>
    <t>Marek</t>
  </si>
  <si>
    <t>Szerszeń</t>
  </si>
  <si>
    <t>Maciejewski</t>
  </si>
  <si>
    <t>Olga</t>
  </si>
  <si>
    <t>Elwart</t>
  </si>
  <si>
    <t>Tomczak</t>
  </si>
  <si>
    <t>Aleksandra</t>
  </si>
  <si>
    <t>Pleskot</t>
  </si>
  <si>
    <t>Jaworska</t>
  </si>
  <si>
    <t>Kruk</t>
  </si>
  <si>
    <t>Gumiela</t>
  </si>
  <si>
    <t>Wiewiórka</t>
  </si>
  <si>
    <t>KB Leroy Merlin Polska</t>
  </si>
  <si>
    <t>Wiesław</t>
  </si>
  <si>
    <t>Brzoska</t>
  </si>
  <si>
    <t>Brąchnowo</t>
  </si>
  <si>
    <t>Olszewski</t>
  </si>
  <si>
    <t>Budziak</t>
  </si>
  <si>
    <t>Kłos</t>
  </si>
  <si>
    <t>Agnieszka</t>
  </si>
  <si>
    <t>Magusiak</t>
  </si>
  <si>
    <t>Kategoria generalna mieszkańców Gminy Łubianka</t>
  </si>
  <si>
    <t>Kategoria mieszkanek Gminy Łubianka</t>
  </si>
  <si>
    <t>Mirosław</t>
  </si>
  <si>
    <t>Palma</t>
  </si>
  <si>
    <t>Chudzik</t>
  </si>
  <si>
    <t>Raczyński</t>
  </si>
  <si>
    <t>Strzelecki</t>
  </si>
  <si>
    <t>Triathlon Team Ciesielski</t>
  </si>
  <si>
    <t>Wysocki</t>
  </si>
  <si>
    <t>Gałązka</t>
  </si>
  <si>
    <t>Ganc</t>
  </si>
  <si>
    <t>Lang</t>
  </si>
  <si>
    <t>Zająkała</t>
  </si>
  <si>
    <t>Gmina Łubianka</t>
  </si>
  <si>
    <t>Tak</t>
  </si>
  <si>
    <t>Dominika</t>
  </si>
  <si>
    <t>Neulitz</t>
  </si>
  <si>
    <t>Wojtas</t>
  </si>
  <si>
    <t>Joanna</t>
  </si>
  <si>
    <t>Damian</t>
  </si>
  <si>
    <t>Gałka</t>
  </si>
  <si>
    <t>Drążkowski</t>
  </si>
  <si>
    <t xml:space="preserve">Jędrzej </t>
  </si>
  <si>
    <t>Jakubowski</t>
  </si>
  <si>
    <t xml:space="preserve">Marcin </t>
  </si>
  <si>
    <t>Guzman</t>
  </si>
  <si>
    <t xml:space="preserve">Sławomir </t>
  </si>
  <si>
    <t>MLKS Tucholanka Tuchola</t>
  </si>
  <si>
    <t>Nielek</t>
  </si>
  <si>
    <t>Witold</t>
  </si>
  <si>
    <t>Orcholski</t>
  </si>
  <si>
    <t>Małecki</t>
  </si>
  <si>
    <t>Szymański</t>
  </si>
  <si>
    <t>Urszula</t>
  </si>
  <si>
    <t>Karwińska</t>
  </si>
  <si>
    <t>Daniel</t>
  </si>
  <si>
    <t>Łukiewski</t>
  </si>
  <si>
    <t>Grabowska</t>
  </si>
  <si>
    <t>BBL Toruń</t>
  </si>
  <si>
    <t>Bartłomiej</t>
  </si>
  <si>
    <t>Mechliński</t>
  </si>
  <si>
    <t>Rutka</t>
  </si>
  <si>
    <t>Gwizdała</t>
  </si>
  <si>
    <t>Romanowska</t>
  </si>
  <si>
    <t>Kuźba</t>
  </si>
  <si>
    <t>Haase</t>
  </si>
  <si>
    <t>Bartkowiak</t>
  </si>
  <si>
    <t>Sebastian</t>
  </si>
  <si>
    <t>Zalewski</t>
  </si>
  <si>
    <t>Buwaj</t>
  </si>
  <si>
    <t>Sp Łubianka</t>
  </si>
  <si>
    <t>Młodzianowska</t>
  </si>
  <si>
    <t>Lechowicz</t>
  </si>
  <si>
    <t>Olimpia</t>
  </si>
  <si>
    <t>Kardach</t>
  </si>
  <si>
    <t>Miłosz</t>
  </si>
  <si>
    <t>Młodzianowski</t>
  </si>
  <si>
    <t>Prowadzisz</t>
  </si>
  <si>
    <t>Karol</t>
  </si>
  <si>
    <t>Myślińska</t>
  </si>
  <si>
    <t>Roksana</t>
  </si>
  <si>
    <t>Noworacka</t>
  </si>
  <si>
    <t>Numer 27</t>
  </si>
  <si>
    <t>Szydłowski</t>
  </si>
  <si>
    <t>Jungier</t>
  </si>
  <si>
    <t>Kazak</t>
  </si>
  <si>
    <t>Krajewski</t>
  </si>
  <si>
    <t>Numer 402</t>
  </si>
  <si>
    <t>Jagoda</t>
  </si>
  <si>
    <t>Pawlokowska</t>
  </si>
  <si>
    <t>Barczyńska</t>
  </si>
  <si>
    <t>Wieczyńska</t>
  </si>
  <si>
    <t>Marszałkowska</t>
  </si>
  <si>
    <t>Walecka</t>
  </si>
  <si>
    <t>Justyna</t>
  </si>
  <si>
    <t>Lewandowska</t>
  </si>
  <si>
    <t>Olech</t>
  </si>
  <si>
    <t>Basa</t>
  </si>
  <si>
    <t>Marzena</t>
  </si>
  <si>
    <t>Amelia</t>
  </si>
  <si>
    <t>Burdach</t>
  </si>
  <si>
    <t>Dombrowska</t>
  </si>
  <si>
    <t>Mikolaj</t>
  </si>
  <si>
    <t>Jabłoński</t>
  </si>
  <si>
    <t>Ozdoba</t>
  </si>
  <si>
    <t>Deruś</t>
  </si>
  <si>
    <t>Kevin</t>
  </si>
  <si>
    <t>Jagła</t>
  </si>
  <si>
    <t>Zieliński</t>
  </si>
  <si>
    <t xml:space="preserve">Jakub </t>
  </si>
  <si>
    <t>Pokorski</t>
  </si>
  <si>
    <t>Dobosz</t>
  </si>
  <si>
    <t>Podraza</t>
  </si>
  <si>
    <t>SP Bruki</t>
  </si>
  <si>
    <t>Salach</t>
  </si>
  <si>
    <t xml:space="preserve">Oliwia </t>
  </si>
  <si>
    <t>Niemcz</t>
  </si>
  <si>
    <t>Barczewska</t>
  </si>
  <si>
    <t>Zabłocka</t>
  </si>
  <si>
    <t>SP Kokocko</t>
  </si>
  <si>
    <t>Zofia</t>
  </si>
  <si>
    <t>Kupińska</t>
  </si>
  <si>
    <t>Bydgoszcz</t>
  </si>
  <si>
    <t>Cieślik</t>
  </si>
  <si>
    <t>Łysomice</t>
  </si>
  <si>
    <t>Średniawa</t>
  </si>
  <si>
    <t>SP Grzybno</t>
  </si>
  <si>
    <t>Wrońska</t>
  </si>
  <si>
    <t>Gaładycz</t>
  </si>
  <si>
    <t>Kiszka</t>
  </si>
  <si>
    <t>Rozgarty</t>
  </si>
  <si>
    <t>Zimmerman</t>
  </si>
  <si>
    <t>Kanarek</t>
  </si>
  <si>
    <t>Głogowo</t>
  </si>
  <si>
    <t>Kamińska</t>
  </si>
  <si>
    <t>Osówiec</t>
  </si>
  <si>
    <t>Kurzawa</t>
  </si>
  <si>
    <t>Inowrocław</t>
  </si>
  <si>
    <t>Hapke</t>
  </si>
  <si>
    <t>Deniś</t>
  </si>
  <si>
    <t>Chełmża</t>
  </si>
  <si>
    <t>Klaudia</t>
  </si>
  <si>
    <t>Kubacka</t>
  </si>
  <si>
    <t>Durak</t>
  </si>
  <si>
    <t>Ciechacka</t>
  </si>
  <si>
    <t>Sierocka</t>
  </si>
  <si>
    <t>Jackowska</t>
  </si>
  <si>
    <t>Bereza</t>
  </si>
  <si>
    <t>Peplińska</t>
  </si>
  <si>
    <t>Zamek Bierzgłowski</t>
  </si>
  <si>
    <t>Grzybno</t>
  </si>
  <si>
    <t>Kajetan</t>
  </si>
  <si>
    <t>Latański</t>
  </si>
  <si>
    <t>Żygląd</t>
  </si>
  <si>
    <t>Wrona</t>
  </si>
  <si>
    <t>Toruń</t>
  </si>
  <si>
    <t>Bukowski</t>
  </si>
  <si>
    <t>Tobolski</t>
  </si>
  <si>
    <t>Grudziądz</t>
  </si>
  <si>
    <t>Marcel</t>
  </si>
  <si>
    <t>Duliński</t>
  </si>
  <si>
    <t>Znaniecki</t>
  </si>
  <si>
    <t>Czarne Błoto</t>
  </si>
  <si>
    <t>Podlasiński</t>
  </si>
  <si>
    <t>Olejnik</t>
  </si>
  <si>
    <t>Kruczkowski</t>
  </si>
  <si>
    <t>Alek. Kujawski</t>
  </si>
  <si>
    <t>Latanowicz</t>
  </si>
  <si>
    <t>Zabłocki</t>
  </si>
  <si>
    <t>Blunkowski</t>
  </si>
  <si>
    <t>Tycjan</t>
  </si>
  <si>
    <t>Dybowski</t>
  </si>
  <si>
    <t>Mazurek</t>
  </si>
  <si>
    <t>Nadwiślanin Chełmno</t>
  </si>
  <si>
    <t>Latańska</t>
  </si>
  <si>
    <t>Zegartowice</t>
  </si>
  <si>
    <t>Weronik</t>
  </si>
  <si>
    <t>Oświecińska</t>
  </si>
  <si>
    <t>Murawska</t>
  </si>
  <si>
    <t>Pietrzak</t>
  </si>
  <si>
    <t>Ryńsk</t>
  </si>
  <si>
    <t>Ginter</t>
  </si>
  <si>
    <t>Malwina</t>
  </si>
  <si>
    <t>Hawryło</t>
  </si>
  <si>
    <t>Włocławek</t>
  </si>
  <si>
    <t>Żmijewska</t>
  </si>
  <si>
    <t>Anastazja</t>
  </si>
  <si>
    <t>Lemańczyk</t>
  </si>
  <si>
    <t>Bielińska</t>
  </si>
  <si>
    <t>Lewicka</t>
  </si>
  <si>
    <t>Katolickie SP Bydgoszcz</t>
  </si>
  <si>
    <t>Zaborowska</t>
  </si>
  <si>
    <t>Antonina</t>
  </si>
  <si>
    <t>Katolickia SP Bydgoszcz</t>
  </si>
  <si>
    <t>Bielicka</t>
  </si>
  <si>
    <t>Alicja</t>
  </si>
  <si>
    <t>Krużyńska</t>
  </si>
  <si>
    <t>Dulińska</t>
  </si>
  <si>
    <t>SP 32 Bydgoszcz</t>
  </si>
  <si>
    <t>Dudek</t>
  </si>
  <si>
    <t>Gaładyk</t>
  </si>
  <si>
    <t>Kościelna</t>
  </si>
  <si>
    <t>Najdzion</t>
  </si>
  <si>
    <t>Szkoła Katolicka Toruń</t>
  </si>
  <si>
    <t>SP Ryńsk</t>
  </si>
  <si>
    <t>Adamski</t>
  </si>
  <si>
    <t>Majkowski</t>
  </si>
  <si>
    <t>Błażejewicz</t>
  </si>
  <si>
    <t>Kłyza</t>
  </si>
  <si>
    <t>Kubacki</t>
  </si>
  <si>
    <t>Słoma</t>
  </si>
  <si>
    <t>Lipienica</t>
  </si>
  <si>
    <t>Bednarz</t>
  </si>
  <si>
    <t>Krystian</t>
  </si>
  <si>
    <t>Kałamański</t>
  </si>
  <si>
    <t>Remigiusz</t>
  </si>
  <si>
    <t>Pilzak</t>
  </si>
  <si>
    <t>Kumkowski</t>
  </si>
  <si>
    <t>Mazerski</t>
  </si>
  <si>
    <t>Tucholanka</t>
  </si>
  <si>
    <t>Gliszczyński</t>
  </si>
  <si>
    <t>SP 9 Toruń</t>
  </si>
  <si>
    <t>Baran</t>
  </si>
  <si>
    <t>Igor</t>
  </si>
  <si>
    <t>Palac</t>
  </si>
  <si>
    <t>Brzdęk</t>
  </si>
  <si>
    <t>Murawski</t>
  </si>
  <si>
    <t>Kornel</t>
  </si>
  <si>
    <t>Łój</t>
  </si>
  <si>
    <t>Piątkowski</t>
  </si>
  <si>
    <t>Jaranowski</t>
  </si>
  <si>
    <t>SP Brodnica</t>
  </si>
  <si>
    <t>Kamiński</t>
  </si>
  <si>
    <t>SP Bydgoszcz</t>
  </si>
  <si>
    <t>Sanicki</t>
  </si>
  <si>
    <t>Szwajkowski</t>
  </si>
  <si>
    <t>Szrajber</t>
  </si>
  <si>
    <t>Tuchola</t>
  </si>
  <si>
    <t>Gimnazjum 10 Bydgoszcz</t>
  </si>
  <si>
    <t>Arek</t>
  </si>
  <si>
    <t>Tomas</t>
  </si>
  <si>
    <t>Pawłowsi</t>
  </si>
  <si>
    <t>Gimnazjum Papowo Biskupie</t>
  </si>
  <si>
    <t>Górecki</t>
  </si>
  <si>
    <t>Lisewski</t>
  </si>
  <si>
    <t>Wodecki</t>
  </si>
  <si>
    <t>Milaszewski</t>
  </si>
  <si>
    <t>Madziąg</t>
  </si>
  <si>
    <t>Piotrowski</t>
  </si>
  <si>
    <t>Gimnazjum 32 Bydgoszcz</t>
  </si>
  <si>
    <t>Urtnowski</t>
  </si>
  <si>
    <t>Gross</t>
  </si>
  <si>
    <t>Barański</t>
  </si>
  <si>
    <t>Santorek</t>
  </si>
  <si>
    <t>Eliza</t>
  </si>
  <si>
    <t>Gołębiewska</t>
  </si>
  <si>
    <t>Gimnazjum 9 Toruń</t>
  </si>
  <si>
    <t>Gliszczyńska</t>
  </si>
  <si>
    <t>Olczyk</t>
  </si>
  <si>
    <t>Gimnazjum 7 Grudziądz</t>
  </si>
  <si>
    <t>Paulina</t>
  </si>
  <si>
    <t>Miler</t>
  </si>
  <si>
    <t>Kumkowska</t>
  </si>
  <si>
    <t>Patalon</t>
  </si>
  <si>
    <t>Orka Iława</t>
  </si>
  <si>
    <t>Holka</t>
  </si>
  <si>
    <t>Stasiak</t>
  </si>
  <si>
    <t>Biała</t>
  </si>
  <si>
    <t>Lena</t>
  </si>
  <si>
    <t>Jargieło</t>
  </si>
  <si>
    <t>Ińska</t>
  </si>
  <si>
    <t>Cisoń</t>
  </si>
  <si>
    <t xml:space="preserve">Włodzimierz </t>
  </si>
  <si>
    <t>Czuba</t>
  </si>
  <si>
    <t>Stanisław</t>
  </si>
  <si>
    <t>Toruńskie Morsy</t>
  </si>
  <si>
    <t>Kategoria drużynowa Grand Prix - Łubianka Cross 2013</t>
  </si>
  <si>
    <t>WKB Maratończyk Włocławek</t>
  </si>
  <si>
    <t>KM "Truchcik" Łubianka/JW 1440</t>
  </si>
  <si>
    <t>Rosiński</t>
  </si>
  <si>
    <t>Toruński Klub Sportu Osób Niepełnosprawnych</t>
  </si>
  <si>
    <t>KM Chełmża</t>
  </si>
  <si>
    <t>KaRoes Toruń</t>
  </si>
  <si>
    <t>Jachu do boju</t>
  </si>
  <si>
    <t>Czaja</t>
  </si>
  <si>
    <t xml:space="preserve">Dariusz </t>
  </si>
  <si>
    <t>Balaryn</t>
  </si>
  <si>
    <t>Rekreacja Toruń</t>
  </si>
  <si>
    <t>Liceum Akademickie</t>
  </si>
  <si>
    <t>Łęcki</t>
  </si>
  <si>
    <t>Tybuszewski</t>
  </si>
  <si>
    <t>KM UMK Toruń/BBL Toruń</t>
  </si>
  <si>
    <t>Klawczyński</t>
  </si>
  <si>
    <t>Mistrzak</t>
  </si>
  <si>
    <t>Marlena</t>
  </si>
  <si>
    <t>Nowacka</t>
  </si>
  <si>
    <t>www.gp-torun.odpowiedzialni.eu</t>
  </si>
  <si>
    <t>KM UMK Toruń 2</t>
  </si>
  <si>
    <t>TKKF "Kolejarz Bydgoszcz"</t>
  </si>
  <si>
    <t>Wiligalski</t>
  </si>
  <si>
    <t>Artur</t>
  </si>
  <si>
    <t>Przyjemski</t>
  </si>
  <si>
    <t>Zimmer</t>
  </si>
  <si>
    <t>Kryske</t>
  </si>
  <si>
    <t>4RUN Team Piła/Białe Błota</t>
  </si>
  <si>
    <t>Soczyński</t>
  </si>
  <si>
    <t>Winiarski</t>
  </si>
  <si>
    <t>Seweryn</t>
  </si>
  <si>
    <t>Sznajder</t>
  </si>
  <si>
    <t>Drużyna Szpiku</t>
  </si>
  <si>
    <t>Zagożdżon</t>
  </si>
  <si>
    <t>Arkadiusz</t>
  </si>
  <si>
    <t>Grochocki</t>
  </si>
  <si>
    <t>Kalisz</t>
  </si>
  <si>
    <t>TKKF Chełmno</t>
  </si>
  <si>
    <t>Janowski</t>
  </si>
  <si>
    <t>Gaik</t>
  </si>
  <si>
    <t>Czuk</t>
  </si>
  <si>
    <t>TTC Jade Toruń</t>
  </si>
  <si>
    <t>Leśniak</t>
  </si>
  <si>
    <t>Łukaszewski</t>
  </si>
  <si>
    <t>Gralla</t>
  </si>
  <si>
    <t>Rekreacja</t>
  </si>
  <si>
    <t>Bogdan</t>
  </si>
  <si>
    <t>Świerczyński</t>
  </si>
  <si>
    <t>Logistycy RWT Bydgoszcz</t>
  </si>
  <si>
    <t xml:space="preserve">Paweł </t>
  </si>
  <si>
    <t>Grzędzicki</t>
  </si>
  <si>
    <t>Kruczkowsi</t>
  </si>
  <si>
    <t>Stromczyński</t>
  </si>
  <si>
    <t>Syrowy</t>
  </si>
  <si>
    <t>BBL Toruń 2</t>
  </si>
  <si>
    <t>KM "Truchcik" Łubianka 4</t>
  </si>
  <si>
    <t>KM "Truchcik" Łubianka 5</t>
  </si>
  <si>
    <t>Logistycy RWT Bydgoszcz 2</t>
  </si>
  <si>
    <t>Gim. Nr 1 w Chełmży</t>
  </si>
  <si>
    <t>Nika</t>
  </si>
  <si>
    <t>Tarnowska</t>
  </si>
  <si>
    <t>Pokorniecki</t>
  </si>
  <si>
    <t>Goleniewski</t>
  </si>
  <si>
    <t>Rybski</t>
  </si>
  <si>
    <t>Kaczorowski</t>
  </si>
  <si>
    <t>Jauer</t>
  </si>
  <si>
    <t>Ryszard</t>
  </si>
  <si>
    <t>Dembkowski</t>
  </si>
  <si>
    <t>Kategoria Dziewcząt I-III SP, 400 metrów</t>
  </si>
  <si>
    <t>Kategoria Dziewcząt klasy IV-VI SP 1000 metrów</t>
  </si>
  <si>
    <t>Kategoria chłopców klasy IV-VI SP 1000 metrów</t>
  </si>
  <si>
    <t>Kategoria dziewcząt klasy Gimnazjum 2000 metrów</t>
  </si>
  <si>
    <t>Kategoria chłopców klasy Gimnazjum 2000 metrów</t>
  </si>
  <si>
    <t>Kategoria chłopców klasy I-III SP 400 metrów</t>
  </si>
  <si>
    <t>Głatkowska</t>
  </si>
  <si>
    <t>Barbara</t>
  </si>
  <si>
    <t>Jessica</t>
  </si>
  <si>
    <t>Żabska</t>
  </si>
  <si>
    <t>Gołębiewski</t>
  </si>
  <si>
    <t>?</t>
  </si>
  <si>
    <t>Sikorska</t>
  </si>
  <si>
    <t>Tarka</t>
  </si>
  <si>
    <t>Gładyszewska</t>
  </si>
  <si>
    <t>Rygielska</t>
  </si>
  <si>
    <t>Kwiatkowska</t>
  </si>
  <si>
    <t>Bartek</t>
  </si>
  <si>
    <t>Rutkowski</t>
  </si>
  <si>
    <t>Leszek</t>
  </si>
  <si>
    <t>Mareczko</t>
  </si>
  <si>
    <t>Cyprian</t>
  </si>
  <si>
    <t>Józefkowicz</t>
  </si>
  <si>
    <t>Maks</t>
  </si>
  <si>
    <t>Pośpiech</t>
  </si>
  <si>
    <t>Kryczka</t>
  </si>
  <si>
    <t>Michała</t>
  </si>
  <si>
    <t>Numer 535</t>
  </si>
  <si>
    <t>WKB Plast-mix</t>
  </si>
  <si>
    <t>Górczyński</t>
  </si>
  <si>
    <t>Andżelika</t>
  </si>
  <si>
    <t>Dzięgiel</t>
  </si>
  <si>
    <t>Weryk</t>
  </si>
  <si>
    <t>Wojtczak</t>
  </si>
  <si>
    <t>Krzemiński</t>
  </si>
  <si>
    <t>BBL Toruń/Sride 4 Fun</t>
  </si>
  <si>
    <t>Rasztubowicz</t>
  </si>
  <si>
    <t>Karaś</t>
  </si>
  <si>
    <t>Mariusz</t>
  </si>
  <si>
    <t>Sułkowski</t>
  </si>
  <si>
    <t>BBL Toruń/Brzoza Biega</t>
  </si>
  <si>
    <t>Bogumił</t>
  </si>
  <si>
    <t>Bieliński</t>
  </si>
  <si>
    <t>Przemysław</t>
  </si>
  <si>
    <t>Projs</t>
  </si>
  <si>
    <t>Tadeusz</t>
  </si>
  <si>
    <t>Spychalski</t>
  </si>
  <si>
    <t>Top-Cross - Maraton Toruński Toruń</t>
  </si>
  <si>
    <t>Reflińska</t>
  </si>
  <si>
    <t>Syrocki</t>
  </si>
  <si>
    <t>Kruszyńska</t>
  </si>
  <si>
    <t>Kinga</t>
  </si>
  <si>
    <t>Pouch</t>
  </si>
  <si>
    <t>Okoń</t>
  </si>
  <si>
    <t>Dobrowolska</t>
  </si>
  <si>
    <t>Woźniak</t>
  </si>
  <si>
    <t>Milena</t>
  </si>
  <si>
    <t>Cichowka</t>
  </si>
  <si>
    <t>Wyniki Dziewcząt  klasy I-III SP 400 metrów,  VI edycja - MAJ</t>
  </si>
  <si>
    <t>Wyniki chłopców klasy I-III SP 400 metrów, VI edycja - MAJ</t>
  </si>
  <si>
    <t>Wyniki Dziewcząt klasy IV-VI SP 1000 metrów, VI edycja - MAJ</t>
  </si>
  <si>
    <t>Wyniki dziewcząt klasy Gimnazjum 2000 metrów, VI edycja - MAJ</t>
  </si>
  <si>
    <t>Wyniki chłopców klasy Gimnazjum 2000 metrów, VI edycja - MAJ</t>
  </si>
  <si>
    <t xml:space="preserve">Milena </t>
  </si>
  <si>
    <t>Walendziak</t>
  </si>
  <si>
    <t>Malbork</t>
  </si>
  <si>
    <t>Nikodem</t>
  </si>
  <si>
    <t>Graczyk</t>
  </si>
  <si>
    <t>Kocęba</t>
  </si>
  <si>
    <t>Haak</t>
  </si>
  <si>
    <t>Iglewski</t>
  </si>
  <si>
    <t>Kędziorek</t>
  </si>
  <si>
    <t>Mirakowo</t>
  </si>
  <si>
    <t>Blachowska</t>
  </si>
  <si>
    <t>Chojnacka</t>
  </si>
  <si>
    <t>Leszczyński</t>
  </si>
  <si>
    <t>Wyniki chłopców klasy IV-VI SP 1000 metrów, VI edycja - MAJ</t>
  </si>
  <si>
    <t>Klasyfikacja generalna Grand Prix Łubianka Cross 2013</t>
  </si>
  <si>
    <t>Po odjęciu</t>
  </si>
  <si>
    <t>Zawodnicy nagrodzeni (puchar + medal)</t>
  </si>
  <si>
    <t>Zawodnicy sklasyfikowani (medal)</t>
  </si>
  <si>
    <t>Podsumowanie i wręczenie nagród nastąpi podczas edycji czerwcowej, która odbędzie się 6 czerwca 2013 roku o godzinie 17.30 w Pigży</t>
  </si>
  <si>
    <t>Czas</t>
  </si>
  <si>
    <t>Punkty</t>
  </si>
  <si>
    <t>Lutowski</t>
  </si>
  <si>
    <t>Różycki</t>
  </si>
  <si>
    <t>Kozieł</t>
  </si>
  <si>
    <t>Zdunkowski</t>
  </si>
  <si>
    <t>Wyżlic</t>
  </si>
  <si>
    <t>Gosiąrowski</t>
  </si>
  <si>
    <t>Sylwia</t>
  </si>
  <si>
    <t>Nerd</t>
  </si>
  <si>
    <t>Nartowski</t>
  </si>
  <si>
    <t>Pianowski</t>
  </si>
  <si>
    <t>Zillmann</t>
  </si>
  <si>
    <t>Violetta</t>
  </si>
  <si>
    <t>Napierska</t>
  </si>
  <si>
    <t>Pilarska</t>
  </si>
  <si>
    <t>Ciski</t>
  </si>
  <si>
    <t>Wiaterek</t>
  </si>
  <si>
    <t>Rasmus</t>
  </si>
  <si>
    <t>Gajkowski</t>
  </si>
  <si>
    <t>Bagiński</t>
  </si>
  <si>
    <t>Right Track</t>
  </si>
  <si>
    <t>Dzięgielewski</t>
  </si>
  <si>
    <t>Kalos Kagatos</t>
  </si>
  <si>
    <t>Aneta</t>
  </si>
  <si>
    <t>Kalinowska</t>
  </si>
  <si>
    <t>Wyniki Grand Prix Łubianka Cross, m-c WRZESIEŃ 2013, IX edycja</t>
  </si>
  <si>
    <t>Wyniki Grand Prix Łubianka Cross m-c WRZESIEŃ 2013,  IX edycja - kobiety</t>
  </si>
  <si>
    <t>1,00,04</t>
  </si>
  <si>
    <t>Kokocki</t>
  </si>
  <si>
    <t>Olesiak</t>
  </si>
  <si>
    <t>AZS UMK Toruń</t>
  </si>
  <si>
    <t>Irek</t>
  </si>
  <si>
    <t>Kłopotek</t>
  </si>
  <si>
    <t>Bojanowski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</si>
</sst>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5FC14"/>
        <bgColor indexed="64"/>
      </patternFill>
    </fill>
    <fill>
      <patternFill patternType="solid">
        <fgColor rgb="FF61FD23"/>
        <bgColor indexed="64"/>
      </patternFill>
    </fill>
    <fill>
      <patternFill patternType="solid">
        <fgColor rgb="FF52FD23"/>
        <bgColor indexed="64"/>
      </patternFill>
    </fill>
    <fill>
      <patternFill patternType="solid">
        <fgColor rgb="FF61FE22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6CFC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textRotation="90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shrinkToFit="1"/>
    </xf>
    <xf numFmtId="0" fontId="3" fillId="0" borderId="12" xfId="0" applyFont="1" applyBorder="1" applyAlignment="1">
      <alignment horizontal="left" shrinkToFit="1"/>
    </xf>
    <xf numFmtId="0" fontId="3" fillId="0" borderId="12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shrinkToFit="1"/>
    </xf>
    <xf numFmtId="0" fontId="5" fillId="0" borderId="12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shrinkToFit="1"/>
    </xf>
    <xf numFmtId="0" fontId="5" fillId="0" borderId="12" xfId="0" applyFont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2" fillId="34" borderId="15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right"/>
    </xf>
    <xf numFmtId="0" fontId="5" fillId="35" borderId="12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right"/>
    </xf>
    <xf numFmtId="0" fontId="3" fillId="36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right"/>
    </xf>
    <xf numFmtId="0" fontId="3" fillId="37" borderId="12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3" fillId="37" borderId="17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4" fillId="37" borderId="21" xfId="0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/>
    </xf>
    <xf numFmtId="0" fontId="3" fillId="38" borderId="12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right"/>
    </xf>
    <xf numFmtId="0" fontId="5" fillId="38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3" fillId="39" borderId="13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0" fontId="4" fillId="39" borderId="12" xfId="0" applyFont="1" applyFill="1" applyBorder="1" applyAlignment="1">
      <alignment horizontal="right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right"/>
    </xf>
    <xf numFmtId="0" fontId="3" fillId="40" borderId="10" xfId="0" applyFont="1" applyFill="1" applyBorder="1" applyAlignment="1">
      <alignment horizontal="left"/>
    </xf>
    <xf numFmtId="0" fontId="3" fillId="40" borderId="12" xfId="0" applyFont="1" applyFill="1" applyBorder="1" applyAlignment="1">
      <alignment horizontal="left"/>
    </xf>
    <xf numFmtId="0" fontId="2" fillId="40" borderId="13" xfId="0" applyFont="1" applyFill="1" applyBorder="1" applyAlignment="1">
      <alignment horizontal="left"/>
    </xf>
    <xf numFmtId="0" fontId="4" fillId="40" borderId="25" xfId="0" applyFont="1" applyFill="1" applyBorder="1" applyAlignment="1">
      <alignment horizontal="right"/>
    </xf>
    <xf numFmtId="0" fontId="5" fillId="40" borderId="12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 textRotation="90"/>
    </xf>
    <xf numFmtId="2" fontId="3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44" customWidth="1"/>
    <col min="2" max="2" width="14.00390625" style="44" customWidth="1"/>
    <col min="3" max="3" width="13.28125" style="45" customWidth="1"/>
    <col min="4" max="4" width="5.421875" style="44" customWidth="1"/>
    <col min="5" max="5" width="4.421875" style="45" customWidth="1"/>
    <col min="6" max="6" width="24.57421875" style="45" customWidth="1"/>
    <col min="7" max="7" width="5.28125" style="44" customWidth="1"/>
    <col min="8" max="8" width="6.57421875" style="44" customWidth="1"/>
    <col min="9" max="9" width="6.28125" style="45" customWidth="1"/>
    <col min="10" max="16384" width="9.140625" style="45" customWidth="1"/>
  </cols>
  <sheetData>
    <row r="1" spans="1:8" ht="15.75">
      <c r="A1" s="77" t="s">
        <v>640</v>
      </c>
      <c r="B1" s="77"/>
      <c r="C1" s="77"/>
      <c r="D1" s="77"/>
      <c r="E1" s="77"/>
      <c r="F1" s="77"/>
      <c r="G1" s="77"/>
      <c r="H1" s="77"/>
    </row>
    <row r="2" ht="11.25">
      <c r="A2" s="51"/>
    </row>
    <row r="3" spans="1:9" ht="48.75">
      <c r="A3" s="168" t="s">
        <v>0</v>
      </c>
      <c r="B3" s="48" t="s">
        <v>1</v>
      </c>
      <c r="C3" s="48" t="s">
        <v>2</v>
      </c>
      <c r="D3" s="168" t="s">
        <v>3</v>
      </c>
      <c r="E3" s="168" t="s">
        <v>4</v>
      </c>
      <c r="F3" s="48" t="s">
        <v>5</v>
      </c>
      <c r="G3" s="168" t="s">
        <v>6</v>
      </c>
      <c r="H3" s="168" t="s">
        <v>614</v>
      </c>
      <c r="I3" s="168" t="s">
        <v>615</v>
      </c>
    </row>
    <row r="4" spans="1:9" ht="11.25">
      <c r="A4" s="21">
        <v>1</v>
      </c>
      <c r="B4" s="21" t="s">
        <v>75</v>
      </c>
      <c r="C4" s="30" t="s">
        <v>489</v>
      </c>
      <c r="D4" s="21">
        <v>107</v>
      </c>
      <c r="E4" s="30" t="s">
        <v>8</v>
      </c>
      <c r="F4" s="30" t="s">
        <v>11</v>
      </c>
      <c r="G4" s="21">
        <v>1981</v>
      </c>
      <c r="H4" s="21">
        <v>31.34</v>
      </c>
      <c r="I4" s="30">
        <v>60</v>
      </c>
    </row>
    <row r="5" spans="1:9" ht="11.25">
      <c r="A5" s="21">
        <v>2</v>
      </c>
      <c r="B5" s="21" t="s">
        <v>14</v>
      </c>
      <c r="C5" s="43" t="s">
        <v>239</v>
      </c>
      <c r="D5" s="21">
        <v>73</v>
      </c>
      <c r="E5" s="43" t="s">
        <v>8</v>
      </c>
      <c r="F5" s="43" t="s">
        <v>11</v>
      </c>
      <c r="G5" s="21">
        <v>1960</v>
      </c>
      <c r="H5" s="21">
        <v>32.31</v>
      </c>
      <c r="I5" s="30">
        <v>58</v>
      </c>
    </row>
    <row r="6" spans="1:9" ht="11.25">
      <c r="A6" s="21">
        <v>3</v>
      </c>
      <c r="B6" s="21" t="s">
        <v>61</v>
      </c>
      <c r="C6" s="30" t="s">
        <v>643</v>
      </c>
      <c r="D6" s="21">
        <v>151</v>
      </c>
      <c r="E6" s="30" t="s">
        <v>8</v>
      </c>
      <c r="F6" s="30" t="s">
        <v>16</v>
      </c>
      <c r="G6" s="21">
        <v>1990</v>
      </c>
      <c r="H6" s="21">
        <v>32.36</v>
      </c>
      <c r="I6" s="30">
        <v>56</v>
      </c>
    </row>
    <row r="7" spans="1:9" ht="11.25">
      <c r="A7" s="21">
        <v>4</v>
      </c>
      <c r="B7" s="21" t="s">
        <v>246</v>
      </c>
      <c r="C7" s="27" t="s">
        <v>247</v>
      </c>
      <c r="D7" s="21">
        <v>71</v>
      </c>
      <c r="E7" s="27" t="s">
        <v>8</v>
      </c>
      <c r="F7" s="27" t="s">
        <v>245</v>
      </c>
      <c r="G7" s="21">
        <v>1979</v>
      </c>
      <c r="H7" s="21">
        <v>32.5</v>
      </c>
      <c r="I7" s="30">
        <v>54</v>
      </c>
    </row>
    <row r="8" spans="1:9" ht="11.25">
      <c r="A8" s="21">
        <v>5</v>
      </c>
      <c r="B8" s="21" t="s">
        <v>14</v>
      </c>
      <c r="C8" s="21" t="s">
        <v>115</v>
      </c>
      <c r="D8" s="21">
        <v>4</v>
      </c>
      <c r="E8" s="21" t="s">
        <v>8</v>
      </c>
      <c r="F8" s="21" t="s">
        <v>158</v>
      </c>
      <c r="G8" s="21">
        <v>1981</v>
      </c>
      <c r="H8" s="21">
        <v>33</v>
      </c>
      <c r="I8" s="30">
        <v>52</v>
      </c>
    </row>
    <row r="9" spans="1:9" ht="11.25">
      <c r="A9" s="21">
        <v>6</v>
      </c>
      <c r="B9" s="30" t="s">
        <v>61</v>
      </c>
      <c r="C9" s="30" t="s">
        <v>133</v>
      </c>
      <c r="D9" s="21">
        <v>2</v>
      </c>
      <c r="E9" s="30" t="s">
        <v>8</v>
      </c>
      <c r="F9" s="30" t="s">
        <v>464</v>
      </c>
      <c r="G9" s="21">
        <v>1982</v>
      </c>
      <c r="H9" s="21">
        <v>34.03</v>
      </c>
      <c r="I9" s="30">
        <v>50</v>
      </c>
    </row>
    <row r="10" spans="1:9" ht="11.25">
      <c r="A10" s="21">
        <v>7</v>
      </c>
      <c r="B10" s="21" t="s">
        <v>114</v>
      </c>
      <c r="C10" s="30" t="s">
        <v>212</v>
      </c>
      <c r="D10" s="21">
        <v>3</v>
      </c>
      <c r="E10" s="30" t="s">
        <v>8</v>
      </c>
      <c r="F10" s="30" t="s">
        <v>21</v>
      </c>
      <c r="G10" s="21">
        <v>1992</v>
      </c>
      <c r="H10" s="21">
        <v>34.05</v>
      </c>
      <c r="I10" s="30">
        <v>48</v>
      </c>
    </row>
    <row r="11" spans="1:9" ht="11.25">
      <c r="A11" s="21">
        <v>8</v>
      </c>
      <c r="B11" s="21" t="s">
        <v>236</v>
      </c>
      <c r="C11" s="30" t="s">
        <v>237</v>
      </c>
      <c r="D11" s="21">
        <v>88</v>
      </c>
      <c r="E11" s="30" t="s">
        <v>8</v>
      </c>
      <c r="F11" s="30" t="s">
        <v>152</v>
      </c>
      <c r="G11" s="21">
        <v>1971</v>
      </c>
      <c r="H11" s="169">
        <v>34.19</v>
      </c>
      <c r="I11" s="30">
        <v>47</v>
      </c>
    </row>
    <row r="12" spans="1:9" ht="11.25">
      <c r="A12" s="21">
        <v>9</v>
      </c>
      <c r="B12" s="21" t="s">
        <v>226</v>
      </c>
      <c r="C12" s="30" t="s">
        <v>647</v>
      </c>
      <c r="D12" s="21">
        <v>154</v>
      </c>
      <c r="E12" s="30" t="s">
        <v>8</v>
      </c>
      <c r="F12" s="30" t="s">
        <v>21</v>
      </c>
      <c r="G12" s="21">
        <v>1983</v>
      </c>
      <c r="H12" s="21">
        <v>34.21</v>
      </c>
      <c r="I12" s="30">
        <v>46</v>
      </c>
    </row>
    <row r="13" spans="1:9" ht="11.25">
      <c r="A13" s="21">
        <v>10</v>
      </c>
      <c r="B13" s="21" t="s">
        <v>459</v>
      </c>
      <c r="C13" s="30" t="s">
        <v>18</v>
      </c>
      <c r="D13" s="21">
        <v>7</v>
      </c>
      <c r="E13" s="30" t="s">
        <v>8</v>
      </c>
      <c r="F13" s="30" t="s">
        <v>512</v>
      </c>
      <c r="G13" s="21">
        <v>1973</v>
      </c>
      <c r="H13" s="21">
        <v>34.34</v>
      </c>
      <c r="I13" s="30">
        <v>45</v>
      </c>
    </row>
    <row r="14" spans="1:9" ht="11.25">
      <c r="A14" s="21">
        <v>11</v>
      </c>
      <c r="B14" s="21" t="s">
        <v>15</v>
      </c>
      <c r="C14" s="30" t="s">
        <v>503</v>
      </c>
      <c r="D14" s="21">
        <v>6</v>
      </c>
      <c r="E14" s="30" t="s">
        <v>8</v>
      </c>
      <c r="F14" s="30" t="s">
        <v>16</v>
      </c>
      <c r="G14" s="21">
        <v>1970</v>
      </c>
      <c r="H14" s="21">
        <v>34.45</v>
      </c>
      <c r="I14" s="30">
        <v>44</v>
      </c>
    </row>
    <row r="15" spans="1:9" ht="11.25">
      <c r="A15" s="21">
        <v>12</v>
      </c>
      <c r="B15" s="21" t="s">
        <v>14</v>
      </c>
      <c r="C15" s="30" t="s">
        <v>644</v>
      </c>
      <c r="D15" s="21">
        <v>152</v>
      </c>
      <c r="E15" s="30" t="s">
        <v>8</v>
      </c>
      <c r="F15" s="30" t="s">
        <v>645</v>
      </c>
      <c r="G15" s="21">
        <v>1990</v>
      </c>
      <c r="H15" s="21">
        <v>34.53</v>
      </c>
      <c r="I15" s="30">
        <v>43</v>
      </c>
    </row>
    <row r="16" spans="1:9" ht="11.25">
      <c r="A16" s="21">
        <v>13</v>
      </c>
      <c r="B16" s="30" t="s">
        <v>20</v>
      </c>
      <c r="C16" s="30" t="s">
        <v>159</v>
      </c>
      <c r="D16" s="21">
        <v>9</v>
      </c>
      <c r="E16" s="30" t="s">
        <v>8</v>
      </c>
      <c r="F16" s="30" t="s">
        <v>16</v>
      </c>
      <c r="G16" s="21">
        <v>1982</v>
      </c>
      <c r="H16" s="21">
        <v>35.17</v>
      </c>
      <c r="I16" s="30">
        <v>42</v>
      </c>
    </row>
    <row r="17" spans="1:9" ht="11.25">
      <c r="A17" s="21">
        <v>14</v>
      </c>
      <c r="B17" s="21" t="s">
        <v>20</v>
      </c>
      <c r="C17" s="21" t="s">
        <v>196</v>
      </c>
      <c r="D17" s="21">
        <v>10</v>
      </c>
      <c r="E17" s="21" t="s">
        <v>8</v>
      </c>
      <c r="F17" s="21" t="s">
        <v>158</v>
      </c>
      <c r="G17" s="21">
        <v>1994</v>
      </c>
      <c r="H17" s="21">
        <v>36.22</v>
      </c>
      <c r="I17" s="30">
        <v>41</v>
      </c>
    </row>
    <row r="18" spans="1:9" ht="11.25">
      <c r="A18" s="21">
        <v>15</v>
      </c>
      <c r="B18" s="21" t="s">
        <v>127</v>
      </c>
      <c r="C18" s="43" t="s">
        <v>238</v>
      </c>
      <c r="D18" s="21">
        <v>63</v>
      </c>
      <c r="E18" s="43" t="s">
        <v>8</v>
      </c>
      <c r="F18" s="30" t="s">
        <v>512</v>
      </c>
      <c r="G18" s="21">
        <v>1979</v>
      </c>
      <c r="H18" s="21">
        <v>36.44</v>
      </c>
      <c r="I18" s="30">
        <v>40</v>
      </c>
    </row>
    <row r="19" spans="1:9" ht="11.25">
      <c r="A19" s="21">
        <v>16</v>
      </c>
      <c r="B19" s="23" t="s">
        <v>14</v>
      </c>
      <c r="C19" s="23" t="s">
        <v>23</v>
      </c>
      <c r="D19" s="23">
        <v>11</v>
      </c>
      <c r="E19" s="23" t="s">
        <v>8</v>
      </c>
      <c r="F19" s="23" t="s">
        <v>465</v>
      </c>
      <c r="G19" s="23">
        <v>1978</v>
      </c>
      <c r="H19" s="21">
        <v>37.15</v>
      </c>
      <c r="I19" s="30">
        <v>39</v>
      </c>
    </row>
    <row r="20" spans="1:9" ht="11.25">
      <c r="A20" s="21">
        <v>17</v>
      </c>
      <c r="B20" s="21" t="s">
        <v>20</v>
      </c>
      <c r="C20" s="43" t="s">
        <v>164</v>
      </c>
      <c r="D20" s="21">
        <v>35</v>
      </c>
      <c r="E20" s="43" t="s">
        <v>8</v>
      </c>
      <c r="F20" s="43" t="s">
        <v>21</v>
      </c>
      <c r="G20" s="21">
        <v>1979</v>
      </c>
      <c r="H20" s="21">
        <v>37.39</v>
      </c>
      <c r="I20" s="30">
        <v>38</v>
      </c>
    </row>
    <row r="21" spans="1:9" ht="11.25">
      <c r="A21" s="21">
        <v>18</v>
      </c>
      <c r="B21" s="21" t="s">
        <v>12</v>
      </c>
      <c r="C21" s="30" t="s">
        <v>187</v>
      </c>
      <c r="D21" s="21">
        <v>97</v>
      </c>
      <c r="E21" s="30" t="s">
        <v>8</v>
      </c>
      <c r="F21" s="30" t="s">
        <v>512</v>
      </c>
      <c r="G21" s="21">
        <v>1978</v>
      </c>
      <c r="H21" s="21">
        <v>37.47</v>
      </c>
      <c r="I21" s="30">
        <v>37</v>
      </c>
    </row>
    <row r="22" spans="1:9" ht="11.25">
      <c r="A22" s="21">
        <v>19</v>
      </c>
      <c r="B22" s="21" t="s">
        <v>66</v>
      </c>
      <c r="C22" s="30" t="s">
        <v>566</v>
      </c>
      <c r="D22" s="21">
        <v>128</v>
      </c>
      <c r="E22" s="30" t="s">
        <v>8</v>
      </c>
      <c r="F22" s="30" t="s">
        <v>567</v>
      </c>
      <c r="G22" s="21">
        <v>1969</v>
      </c>
      <c r="H22" s="21">
        <v>37.56</v>
      </c>
      <c r="I22" s="30">
        <v>36</v>
      </c>
    </row>
    <row r="23" spans="1:9" ht="11.25">
      <c r="A23" s="21">
        <v>20</v>
      </c>
      <c r="B23" s="21" t="s">
        <v>59</v>
      </c>
      <c r="C23" s="21" t="s">
        <v>60</v>
      </c>
      <c r="D23" s="21">
        <v>24</v>
      </c>
      <c r="E23" s="21" t="s">
        <v>37</v>
      </c>
      <c r="F23" s="21" t="s">
        <v>152</v>
      </c>
      <c r="G23" s="21">
        <v>1981</v>
      </c>
      <c r="H23" s="21">
        <v>38.09</v>
      </c>
      <c r="I23" s="30">
        <v>35</v>
      </c>
    </row>
    <row r="24" spans="1:9" ht="11.25">
      <c r="A24" s="21">
        <v>21</v>
      </c>
      <c r="B24" s="21" t="s">
        <v>14</v>
      </c>
      <c r="C24" s="21" t="s">
        <v>197</v>
      </c>
      <c r="D24" s="21">
        <v>19</v>
      </c>
      <c r="E24" s="21" t="s">
        <v>8</v>
      </c>
      <c r="F24" s="21" t="s">
        <v>198</v>
      </c>
      <c r="G24" s="21">
        <v>1972</v>
      </c>
      <c r="H24" s="21">
        <v>38.32</v>
      </c>
      <c r="I24" s="30">
        <v>34</v>
      </c>
    </row>
    <row r="25" spans="1:9" ht="11.25">
      <c r="A25" s="21">
        <v>22</v>
      </c>
      <c r="B25" s="21" t="s">
        <v>17</v>
      </c>
      <c r="C25" s="30" t="s">
        <v>115</v>
      </c>
      <c r="D25" s="21">
        <v>66</v>
      </c>
      <c r="E25" s="30" t="s">
        <v>8</v>
      </c>
      <c r="F25" s="30" t="s">
        <v>21</v>
      </c>
      <c r="G25" s="21">
        <v>1994</v>
      </c>
      <c r="H25" s="21">
        <v>38.38</v>
      </c>
      <c r="I25" s="30">
        <v>33</v>
      </c>
    </row>
    <row r="26" spans="1:9" ht="11.25">
      <c r="A26" s="21">
        <v>23</v>
      </c>
      <c r="B26" s="21" t="s">
        <v>118</v>
      </c>
      <c r="C26" s="30" t="s">
        <v>215</v>
      </c>
      <c r="D26" s="21">
        <v>20</v>
      </c>
      <c r="E26" s="30" t="s">
        <v>8</v>
      </c>
      <c r="F26" s="30" t="s">
        <v>158</v>
      </c>
      <c r="G26" s="21">
        <v>1994</v>
      </c>
      <c r="H26" s="21">
        <v>38.51</v>
      </c>
      <c r="I26" s="30">
        <v>32</v>
      </c>
    </row>
    <row r="27" spans="1:9" ht="11.25">
      <c r="A27" s="21">
        <v>24</v>
      </c>
      <c r="B27" s="21" t="s">
        <v>20</v>
      </c>
      <c r="C27" s="30" t="s">
        <v>212</v>
      </c>
      <c r="D27" s="21">
        <v>61</v>
      </c>
      <c r="E27" s="30" t="s">
        <v>8</v>
      </c>
      <c r="F27" s="30" t="s">
        <v>21</v>
      </c>
      <c r="G27" s="21">
        <v>1960</v>
      </c>
      <c r="H27" s="21">
        <v>38.56</v>
      </c>
      <c r="I27" s="30">
        <v>31</v>
      </c>
    </row>
    <row r="28" spans="1:9" ht="11.25">
      <c r="A28" s="21">
        <v>25</v>
      </c>
      <c r="B28" s="21" t="s">
        <v>199</v>
      </c>
      <c r="C28" s="30" t="s">
        <v>516</v>
      </c>
      <c r="D28" s="21">
        <v>92</v>
      </c>
      <c r="E28" s="30" t="s">
        <v>8</v>
      </c>
      <c r="F28" s="30" t="s">
        <v>512</v>
      </c>
      <c r="G28" s="21">
        <v>1958</v>
      </c>
      <c r="H28" s="21">
        <v>39.08</v>
      </c>
      <c r="I28" s="30">
        <v>30</v>
      </c>
    </row>
    <row r="29" spans="1:9" ht="11.25">
      <c r="A29" s="21">
        <v>26</v>
      </c>
      <c r="B29" s="21" t="s">
        <v>44</v>
      </c>
      <c r="C29" s="30" t="s">
        <v>648</v>
      </c>
      <c r="D29" s="21">
        <v>155</v>
      </c>
      <c r="E29" s="30" t="s">
        <v>8</v>
      </c>
      <c r="F29" s="30" t="s">
        <v>21</v>
      </c>
      <c r="G29" s="21">
        <v>1980</v>
      </c>
      <c r="H29" s="21">
        <v>39.16</v>
      </c>
      <c r="I29" s="30">
        <v>29</v>
      </c>
    </row>
    <row r="30" spans="1:9" ht="11.25">
      <c r="A30" s="21">
        <v>27</v>
      </c>
      <c r="B30" s="21" t="s">
        <v>186</v>
      </c>
      <c r="C30" s="30" t="s">
        <v>155</v>
      </c>
      <c r="D30" s="21">
        <v>27</v>
      </c>
      <c r="E30" s="30" t="s">
        <v>8</v>
      </c>
      <c r="F30" s="30" t="s">
        <v>36</v>
      </c>
      <c r="G30" s="21">
        <v>1963</v>
      </c>
      <c r="H30" s="21">
        <v>39.19</v>
      </c>
      <c r="I30" s="30">
        <v>28</v>
      </c>
    </row>
    <row r="31" spans="1:9" ht="11.25">
      <c r="A31" s="21">
        <v>28</v>
      </c>
      <c r="B31" s="29" t="s">
        <v>209</v>
      </c>
      <c r="C31" s="29" t="s">
        <v>210</v>
      </c>
      <c r="D31" s="29">
        <v>21</v>
      </c>
      <c r="E31" s="30" t="s">
        <v>8</v>
      </c>
      <c r="F31" s="30" t="s">
        <v>16</v>
      </c>
      <c r="G31" s="29">
        <v>1959</v>
      </c>
      <c r="H31" s="21">
        <v>39.24</v>
      </c>
      <c r="I31" s="30">
        <v>27</v>
      </c>
    </row>
    <row r="32" spans="1:9" ht="11.25">
      <c r="A32" s="21">
        <v>29</v>
      </c>
      <c r="B32" s="21" t="s">
        <v>132</v>
      </c>
      <c r="C32" s="43" t="s">
        <v>160</v>
      </c>
      <c r="D32" s="21">
        <v>42</v>
      </c>
      <c r="E32" s="43" t="s">
        <v>37</v>
      </c>
      <c r="F32" s="43" t="s">
        <v>11</v>
      </c>
      <c r="G32" s="21">
        <v>1989</v>
      </c>
      <c r="H32" s="21">
        <v>39.33</v>
      </c>
      <c r="I32" s="30">
        <v>26</v>
      </c>
    </row>
    <row r="33" spans="1:9" ht="11.25">
      <c r="A33" s="21">
        <v>30</v>
      </c>
      <c r="B33" s="21" t="s">
        <v>75</v>
      </c>
      <c r="C33" s="30" t="s">
        <v>125</v>
      </c>
      <c r="D33" s="21">
        <v>28</v>
      </c>
      <c r="E33" s="30" t="s">
        <v>8</v>
      </c>
      <c r="F33" s="30" t="s">
        <v>214</v>
      </c>
      <c r="G33" s="21">
        <v>1985</v>
      </c>
      <c r="H33" s="21">
        <v>39.53</v>
      </c>
      <c r="I33" s="30">
        <v>25</v>
      </c>
    </row>
    <row r="34" spans="1:9" ht="11.25">
      <c r="A34" s="21">
        <v>31</v>
      </c>
      <c r="B34" s="21" t="s">
        <v>530</v>
      </c>
      <c r="C34" s="30" t="s">
        <v>531</v>
      </c>
      <c r="D34" s="21">
        <v>123</v>
      </c>
      <c r="E34" s="30" t="s">
        <v>8</v>
      </c>
      <c r="F34" s="30" t="s">
        <v>505</v>
      </c>
      <c r="G34" s="21">
        <v>1953</v>
      </c>
      <c r="H34" s="21">
        <v>40</v>
      </c>
      <c r="I34" s="30">
        <v>24</v>
      </c>
    </row>
    <row r="35" spans="1:9" ht="11.25">
      <c r="A35" s="21">
        <v>32</v>
      </c>
      <c r="B35" s="21" t="s">
        <v>472</v>
      </c>
      <c r="C35" s="30" t="s">
        <v>243</v>
      </c>
      <c r="D35" s="21">
        <v>65</v>
      </c>
      <c r="E35" s="30" t="s">
        <v>8</v>
      </c>
      <c r="F35" s="30" t="s">
        <v>21</v>
      </c>
      <c r="G35" s="21">
        <v>1968</v>
      </c>
      <c r="H35" s="21">
        <v>40.22</v>
      </c>
      <c r="I35" s="30">
        <v>23</v>
      </c>
    </row>
    <row r="36" spans="1:9" ht="11.25">
      <c r="A36" s="21">
        <v>33</v>
      </c>
      <c r="B36" s="21" t="s">
        <v>231</v>
      </c>
      <c r="C36" s="43" t="s">
        <v>232</v>
      </c>
      <c r="D36" s="21">
        <v>64</v>
      </c>
      <c r="E36" s="30" t="s">
        <v>8</v>
      </c>
      <c r="F36" s="30" t="s">
        <v>512</v>
      </c>
      <c r="G36" s="21">
        <v>1985</v>
      </c>
      <c r="H36" s="21">
        <v>40.27</v>
      </c>
      <c r="I36" s="30">
        <v>22</v>
      </c>
    </row>
    <row r="37" spans="1:9" ht="11.25">
      <c r="A37" s="21">
        <v>34</v>
      </c>
      <c r="B37" s="21" t="s">
        <v>29</v>
      </c>
      <c r="C37" s="30" t="s">
        <v>216</v>
      </c>
      <c r="D37" s="21">
        <v>40</v>
      </c>
      <c r="E37" s="30" t="s">
        <v>8</v>
      </c>
      <c r="F37" s="30" t="s">
        <v>214</v>
      </c>
      <c r="G37" s="21">
        <v>1972</v>
      </c>
      <c r="H37" s="21">
        <v>40.28</v>
      </c>
      <c r="I37" s="30">
        <v>21</v>
      </c>
    </row>
    <row r="38" spans="1:9" ht="11.25">
      <c r="A38" s="21">
        <v>35</v>
      </c>
      <c r="B38" s="21" t="s">
        <v>66</v>
      </c>
      <c r="C38" s="30" t="s">
        <v>216</v>
      </c>
      <c r="D38" s="21">
        <v>84</v>
      </c>
      <c r="E38" s="30" t="s">
        <v>8</v>
      </c>
      <c r="F38" s="30" t="s">
        <v>214</v>
      </c>
      <c r="G38" s="21">
        <v>1984</v>
      </c>
      <c r="H38" s="21">
        <v>40.28</v>
      </c>
      <c r="I38" s="30">
        <v>21</v>
      </c>
    </row>
    <row r="39" spans="1:9" ht="11.25">
      <c r="A39" s="21">
        <v>36</v>
      </c>
      <c r="B39" s="21" t="s">
        <v>24</v>
      </c>
      <c r="C39" s="21" t="s">
        <v>202</v>
      </c>
      <c r="D39" s="21">
        <v>34</v>
      </c>
      <c r="E39" s="21" t="s">
        <v>8</v>
      </c>
      <c r="F39" s="21" t="s">
        <v>158</v>
      </c>
      <c r="G39" s="21">
        <v>1963</v>
      </c>
      <c r="H39" s="21">
        <v>41.3</v>
      </c>
      <c r="I39" s="30">
        <v>19</v>
      </c>
    </row>
    <row r="40" spans="1:9" ht="11.25">
      <c r="A40" s="21">
        <v>37</v>
      </c>
      <c r="B40" s="21" t="s">
        <v>10</v>
      </c>
      <c r="C40" s="21" t="s">
        <v>618</v>
      </c>
      <c r="D40" s="21">
        <v>115</v>
      </c>
      <c r="E40" s="21" t="s">
        <v>8</v>
      </c>
      <c r="F40" s="21" t="s">
        <v>522</v>
      </c>
      <c r="G40" s="21">
        <v>1998</v>
      </c>
      <c r="H40" s="21">
        <v>41.36</v>
      </c>
      <c r="I40" s="30">
        <v>18</v>
      </c>
    </row>
    <row r="41" spans="1:9" ht="11.25">
      <c r="A41" s="21">
        <v>38</v>
      </c>
      <c r="B41" s="21" t="s">
        <v>199</v>
      </c>
      <c r="C41" s="21" t="s">
        <v>203</v>
      </c>
      <c r="D41" s="21">
        <v>30</v>
      </c>
      <c r="E41" s="21" t="s">
        <v>8</v>
      </c>
      <c r="F41" s="21" t="s">
        <v>468</v>
      </c>
      <c r="G41" s="21">
        <v>1958</v>
      </c>
      <c r="H41" s="21">
        <v>42.04</v>
      </c>
      <c r="I41" s="30">
        <v>17</v>
      </c>
    </row>
    <row r="42" spans="1:9" ht="11.25">
      <c r="A42" s="21">
        <v>39</v>
      </c>
      <c r="B42" s="21" t="s">
        <v>14</v>
      </c>
      <c r="C42" s="30" t="s">
        <v>497</v>
      </c>
      <c r="D42" s="21">
        <v>51</v>
      </c>
      <c r="E42" s="30" t="s">
        <v>8</v>
      </c>
      <c r="F42" s="30" t="s">
        <v>21</v>
      </c>
      <c r="G42" s="21">
        <v>1970</v>
      </c>
      <c r="H42" s="21">
        <v>42.07</v>
      </c>
      <c r="I42" s="30">
        <v>16</v>
      </c>
    </row>
    <row r="43" spans="1:9" ht="11.25">
      <c r="A43" s="21">
        <v>40</v>
      </c>
      <c r="B43" s="21" t="s">
        <v>66</v>
      </c>
      <c r="C43" s="30" t="s">
        <v>515</v>
      </c>
      <c r="D43" s="21">
        <v>93</v>
      </c>
      <c r="E43" s="30" t="s">
        <v>8</v>
      </c>
      <c r="F43" s="30" t="s">
        <v>21</v>
      </c>
      <c r="G43" s="21">
        <v>1969</v>
      </c>
      <c r="H43" s="21">
        <v>42.15</v>
      </c>
      <c r="I43" s="30">
        <v>15</v>
      </c>
    </row>
    <row r="44" spans="1:9" ht="11.25">
      <c r="A44" s="21">
        <v>41</v>
      </c>
      <c r="B44" s="21" t="s">
        <v>646</v>
      </c>
      <c r="C44" s="30" t="s">
        <v>295</v>
      </c>
      <c r="D44" s="21">
        <v>153</v>
      </c>
      <c r="E44" s="30" t="s">
        <v>8</v>
      </c>
      <c r="F44" s="30" t="s">
        <v>11</v>
      </c>
      <c r="G44" s="21">
        <v>1981</v>
      </c>
      <c r="H44" s="21">
        <v>42.39</v>
      </c>
      <c r="I44" s="30">
        <v>14</v>
      </c>
    </row>
    <row r="45" spans="1:9" ht="11.25">
      <c r="A45" s="21">
        <v>42</v>
      </c>
      <c r="B45" s="21" t="s">
        <v>29</v>
      </c>
      <c r="C45" s="30" t="s">
        <v>633</v>
      </c>
      <c r="D45" s="21">
        <v>146</v>
      </c>
      <c r="E45" s="30" t="s">
        <v>8</v>
      </c>
      <c r="F45" s="30" t="s">
        <v>21</v>
      </c>
      <c r="G45" s="21">
        <v>1975</v>
      </c>
      <c r="H45" s="21">
        <v>43.17</v>
      </c>
      <c r="I45" s="30">
        <v>13</v>
      </c>
    </row>
    <row r="46" spans="1:9" ht="11.25">
      <c r="A46" s="21">
        <v>43</v>
      </c>
      <c r="B46" s="26" t="s">
        <v>25</v>
      </c>
      <c r="C46" s="26" t="s">
        <v>153</v>
      </c>
      <c r="D46" s="21">
        <v>32</v>
      </c>
      <c r="E46" s="21" t="s">
        <v>8</v>
      </c>
      <c r="F46" s="21" t="s">
        <v>470</v>
      </c>
      <c r="G46" s="21">
        <v>1960</v>
      </c>
      <c r="H46" s="21">
        <v>45.22</v>
      </c>
      <c r="I46" s="30">
        <v>12</v>
      </c>
    </row>
    <row r="47" spans="1:9" ht="11.25">
      <c r="A47" s="21">
        <v>44</v>
      </c>
      <c r="B47" s="21" t="s">
        <v>25</v>
      </c>
      <c r="C47" s="30" t="s">
        <v>479</v>
      </c>
      <c r="D47" s="21">
        <v>62</v>
      </c>
      <c r="E47" s="30" t="s">
        <v>8</v>
      </c>
      <c r="F47" s="30" t="s">
        <v>512</v>
      </c>
      <c r="G47" s="21">
        <v>1962</v>
      </c>
      <c r="H47" s="21">
        <v>46.33</v>
      </c>
      <c r="I47" s="30">
        <v>11</v>
      </c>
    </row>
    <row r="48" spans="1:9" ht="11.25">
      <c r="A48" s="21">
        <v>45</v>
      </c>
      <c r="B48" s="21" t="s">
        <v>30</v>
      </c>
      <c r="C48" s="30" t="s">
        <v>38</v>
      </c>
      <c r="D48" s="21">
        <v>46</v>
      </c>
      <c r="E48" s="30" t="s">
        <v>8</v>
      </c>
      <c r="F48" s="30" t="s">
        <v>21</v>
      </c>
      <c r="G48" s="21">
        <v>1943</v>
      </c>
      <c r="H48" s="21">
        <v>47.16</v>
      </c>
      <c r="I48" s="30">
        <v>10</v>
      </c>
    </row>
    <row r="49" spans="1:9" ht="11.25">
      <c r="A49" s="21">
        <v>46</v>
      </c>
      <c r="B49" s="21" t="s">
        <v>240</v>
      </c>
      <c r="C49" s="30" t="s">
        <v>241</v>
      </c>
      <c r="D49" s="21">
        <v>74</v>
      </c>
      <c r="E49" s="30" t="s">
        <v>37</v>
      </c>
      <c r="F49" s="30" t="s">
        <v>245</v>
      </c>
      <c r="G49" s="21">
        <v>1988</v>
      </c>
      <c r="H49" s="21">
        <v>47.22</v>
      </c>
      <c r="I49" s="30">
        <v>9</v>
      </c>
    </row>
    <row r="50" spans="1:9" ht="11.25">
      <c r="A50" s="21">
        <v>47</v>
      </c>
      <c r="B50" s="21" t="s">
        <v>61</v>
      </c>
      <c r="C50" s="30" t="s">
        <v>473</v>
      </c>
      <c r="D50" s="21">
        <v>75</v>
      </c>
      <c r="E50" s="30" t="s">
        <v>8</v>
      </c>
      <c r="F50" s="30" t="s">
        <v>245</v>
      </c>
      <c r="G50" s="21">
        <v>1977</v>
      </c>
      <c r="H50" s="21">
        <v>47.44</v>
      </c>
      <c r="I50" s="30">
        <v>8</v>
      </c>
    </row>
    <row r="51" spans="1:9" ht="11.25">
      <c r="A51" s="21">
        <v>48</v>
      </c>
      <c r="B51" s="21" t="s">
        <v>44</v>
      </c>
      <c r="C51" s="30" t="s">
        <v>576</v>
      </c>
      <c r="D51" s="21">
        <v>125</v>
      </c>
      <c r="E51" s="30" t="s">
        <v>8</v>
      </c>
      <c r="F51" s="30" t="s">
        <v>11</v>
      </c>
      <c r="G51" s="21">
        <v>1965</v>
      </c>
      <c r="H51" s="21">
        <v>50.45</v>
      </c>
      <c r="I51" s="30">
        <v>7</v>
      </c>
    </row>
    <row r="52" spans="1:9" ht="11.25">
      <c r="A52" s="21">
        <v>49</v>
      </c>
      <c r="B52" s="21" t="s">
        <v>577</v>
      </c>
      <c r="C52" s="30" t="s">
        <v>626</v>
      </c>
      <c r="D52" s="21">
        <v>138</v>
      </c>
      <c r="E52" s="30" t="s">
        <v>8</v>
      </c>
      <c r="F52" s="30" t="s">
        <v>16</v>
      </c>
      <c r="G52" s="21">
        <v>1981</v>
      </c>
      <c r="H52" s="21">
        <v>50.59</v>
      </c>
      <c r="I52" s="30">
        <v>6</v>
      </c>
    </row>
    <row r="53" spans="1:9" ht="11.25">
      <c r="A53" s="21">
        <v>50</v>
      </c>
      <c r="B53" s="23" t="s">
        <v>15</v>
      </c>
      <c r="C53" s="23" t="s">
        <v>35</v>
      </c>
      <c r="D53" s="23">
        <v>47</v>
      </c>
      <c r="E53" s="23" t="s">
        <v>8</v>
      </c>
      <c r="F53" s="23" t="s">
        <v>36</v>
      </c>
      <c r="G53" s="23">
        <v>1956</v>
      </c>
      <c r="H53" s="21">
        <v>51.24</v>
      </c>
      <c r="I53" s="30">
        <v>5</v>
      </c>
    </row>
    <row r="54" spans="1:9" ht="11.25">
      <c r="A54" s="21">
        <v>51</v>
      </c>
      <c r="B54" s="21" t="s">
        <v>231</v>
      </c>
      <c r="C54" s="30" t="s">
        <v>23</v>
      </c>
      <c r="D54" s="21">
        <v>156</v>
      </c>
      <c r="E54" s="30" t="s">
        <v>8</v>
      </c>
      <c r="F54" s="30" t="s">
        <v>21</v>
      </c>
      <c r="G54" s="21">
        <v>1972</v>
      </c>
      <c r="H54" s="21">
        <v>51.28</v>
      </c>
      <c r="I54" s="30">
        <v>4</v>
      </c>
    </row>
    <row r="55" spans="1:9" ht="11.25">
      <c r="A55" s="21">
        <v>52</v>
      </c>
      <c r="B55" s="21" t="s">
        <v>22</v>
      </c>
      <c r="C55" s="30" t="s">
        <v>477</v>
      </c>
      <c r="D55" s="21">
        <v>77</v>
      </c>
      <c r="E55" s="30" t="s">
        <v>8</v>
      </c>
      <c r="F55" s="30" t="s">
        <v>152</v>
      </c>
      <c r="G55" s="21">
        <v>1957</v>
      </c>
      <c r="H55" s="21">
        <v>53.48</v>
      </c>
      <c r="I55" s="30">
        <v>3</v>
      </c>
    </row>
    <row r="56" spans="1:9" ht="11.25">
      <c r="A56" s="21">
        <v>53</v>
      </c>
      <c r="B56" s="21" t="s">
        <v>627</v>
      </c>
      <c r="C56" s="30" t="s">
        <v>628</v>
      </c>
      <c r="D56" s="21">
        <v>140</v>
      </c>
      <c r="E56" s="30" t="s">
        <v>37</v>
      </c>
      <c r="F56" s="30" t="s">
        <v>21</v>
      </c>
      <c r="G56" s="21">
        <v>1961</v>
      </c>
      <c r="H56" s="21" t="s">
        <v>642</v>
      </c>
      <c r="I56" s="30">
        <v>2</v>
      </c>
    </row>
    <row r="57" spans="1:9" ht="11.25">
      <c r="A57" s="21">
        <v>54</v>
      </c>
      <c r="B57" s="21" t="s">
        <v>59</v>
      </c>
      <c r="C57" s="30" t="s">
        <v>629</v>
      </c>
      <c r="D57" s="21">
        <v>141</v>
      </c>
      <c r="E57" s="30" t="s">
        <v>37</v>
      </c>
      <c r="F57" s="30" t="s">
        <v>21</v>
      </c>
      <c r="G57" s="21">
        <v>1967</v>
      </c>
      <c r="H57" s="21" t="s">
        <v>642</v>
      </c>
      <c r="I57" s="30">
        <v>2</v>
      </c>
    </row>
  </sheetData>
  <sheetProtection/>
  <printOptions/>
  <pageMargins left="0.2362204724409449" right="0.2362204724409449" top="0.15748031496062992" bottom="0.15748031496062992" header="0.15748031496062992" footer="0.1574803149606299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45" customWidth="1"/>
    <col min="2" max="2" width="9.140625" style="45" customWidth="1"/>
    <col min="3" max="3" width="10.7109375" style="45" customWidth="1"/>
    <col min="4" max="5" width="3.421875" style="45" customWidth="1"/>
    <col min="6" max="6" width="22.140625" style="45" customWidth="1"/>
    <col min="7" max="7" width="4.8515625" style="45" customWidth="1"/>
    <col min="8" max="8" width="3.8515625" style="45" customWidth="1"/>
    <col min="9" max="9" width="3.7109375" style="45" customWidth="1"/>
    <col min="10" max="10" width="3.8515625" style="45" customWidth="1"/>
    <col min="11" max="11" width="3.7109375" style="45" customWidth="1"/>
    <col min="12" max="12" width="4.140625" style="45" customWidth="1"/>
    <col min="13" max="13" width="4.00390625" style="45" customWidth="1"/>
    <col min="14" max="15" width="4.140625" style="45" customWidth="1"/>
    <col min="16" max="16" width="4.421875" style="45" customWidth="1"/>
    <col min="17" max="17" width="4.28125" style="45" customWidth="1"/>
    <col min="18" max="18" width="4.140625" style="45" customWidth="1"/>
    <col min="19" max="19" width="4.28125" style="45" customWidth="1"/>
    <col min="20" max="20" width="4.00390625" style="45" customWidth="1"/>
    <col min="21" max="21" width="3.57421875" style="45" customWidth="1"/>
    <col min="22" max="16384" width="9.140625" style="45" customWidth="1"/>
  </cols>
  <sheetData>
    <row r="2" spans="2:10" ht="15.75">
      <c r="B2" s="174" t="s">
        <v>87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186</v>
      </c>
      <c r="C4" s="30" t="s">
        <v>504</v>
      </c>
      <c r="D4" s="21">
        <v>12</v>
      </c>
      <c r="E4" s="30" t="s">
        <v>8</v>
      </c>
      <c r="F4" s="30" t="s">
        <v>505</v>
      </c>
      <c r="G4" s="21">
        <v>1953</v>
      </c>
      <c r="H4" s="21"/>
      <c r="I4" s="29">
        <v>6</v>
      </c>
      <c r="J4" s="21"/>
      <c r="K4" s="21">
        <v>68</v>
      </c>
      <c r="L4" s="21">
        <v>44</v>
      </c>
      <c r="M4" s="21">
        <v>40</v>
      </c>
      <c r="N4" s="21"/>
      <c r="O4" s="21">
        <v>28</v>
      </c>
      <c r="P4" s="21">
        <v>36</v>
      </c>
      <c r="Q4" s="21">
        <v>33</v>
      </c>
      <c r="R4" s="21"/>
      <c r="S4" s="21"/>
      <c r="T4" s="21"/>
      <c r="U4" s="21"/>
      <c r="V4" s="90">
        <v>249</v>
      </c>
    </row>
    <row r="5" spans="1:22" ht="11.25">
      <c r="A5" s="31">
        <v>2</v>
      </c>
      <c r="B5" s="21" t="s">
        <v>530</v>
      </c>
      <c r="C5" s="30" t="s">
        <v>531</v>
      </c>
      <c r="D5" s="21">
        <v>123</v>
      </c>
      <c r="E5" s="30" t="s">
        <v>8</v>
      </c>
      <c r="F5" s="30" t="s">
        <v>505</v>
      </c>
      <c r="G5" s="21">
        <v>1953</v>
      </c>
      <c r="H5" s="21"/>
      <c r="I5" s="29">
        <v>7</v>
      </c>
      <c r="J5" s="21"/>
      <c r="K5" s="21"/>
      <c r="L5" s="21">
        <v>22</v>
      </c>
      <c r="M5" s="21">
        <v>36</v>
      </c>
      <c r="N5" s="21">
        <v>41</v>
      </c>
      <c r="O5" s="21">
        <v>23</v>
      </c>
      <c r="P5" s="21">
        <v>33</v>
      </c>
      <c r="Q5" s="21">
        <v>31</v>
      </c>
      <c r="R5" s="21">
        <v>24</v>
      </c>
      <c r="S5" s="21"/>
      <c r="T5" s="21"/>
      <c r="U5" s="21"/>
      <c r="V5" s="90">
        <v>210</v>
      </c>
    </row>
    <row r="6" spans="1:22" ht="11.25">
      <c r="A6" s="31">
        <v>3</v>
      </c>
      <c r="B6" s="21" t="s">
        <v>22</v>
      </c>
      <c r="C6" s="21" t="s">
        <v>42</v>
      </c>
      <c r="D6" s="21">
        <v>58</v>
      </c>
      <c r="E6" s="21" t="s">
        <v>8</v>
      </c>
      <c r="F6" s="21" t="s">
        <v>9</v>
      </c>
      <c r="G6" s="21">
        <v>1953</v>
      </c>
      <c r="H6" s="29"/>
      <c r="I6" s="29">
        <v>7</v>
      </c>
      <c r="J6" s="21">
        <v>33</v>
      </c>
      <c r="K6" s="29">
        <v>38</v>
      </c>
      <c r="L6" s="21">
        <v>26</v>
      </c>
      <c r="M6" s="29">
        <v>28</v>
      </c>
      <c r="N6" s="29">
        <v>29</v>
      </c>
      <c r="O6" s="29"/>
      <c r="P6" s="21">
        <v>18</v>
      </c>
      <c r="Q6" s="29">
        <v>30</v>
      </c>
      <c r="R6" s="29"/>
      <c r="S6" s="29"/>
      <c r="T6" s="29"/>
      <c r="U6" s="29"/>
      <c r="V6" s="90">
        <v>202</v>
      </c>
    </row>
    <row r="7" spans="1:22" ht="11.25">
      <c r="A7" s="31">
        <v>4</v>
      </c>
      <c r="B7" s="83" t="s">
        <v>64</v>
      </c>
      <c r="C7" s="82" t="s">
        <v>157</v>
      </c>
      <c r="D7" s="83">
        <v>45</v>
      </c>
      <c r="E7" s="82" t="s">
        <v>8</v>
      </c>
      <c r="F7" s="82" t="s">
        <v>158</v>
      </c>
      <c r="G7" s="83">
        <v>1951</v>
      </c>
      <c r="H7" s="84"/>
      <c r="I7" s="85">
        <v>6</v>
      </c>
      <c r="J7" s="83">
        <v>40</v>
      </c>
      <c r="K7" s="85">
        <v>27</v>
      </c>
      <c r="L7" s="83">
        <v>25</v>
      </c>
      <c r="M7" s="85">
        <v>19</v>
      </c>
      <c r="N7" s="85">
        <v>27</v>
      </c>
      <c r="O7" s="85"/>
      <c r="P7" s="21">
        <v>26</v>
      </c>
      <c r="Q7" s="85"/>
      <c r="R7" s="85"/>
      <c r="S7" s="85"/>
      <c r="T7" s="85"/>
      <c r="U7" s="85"/>
      <c r="V7" s="92">
        <v>164</v>
      </c>
    </row>
    <row r="8" spans="1:22" ht="11.25">
      <c r="A8" s="31">
        <v>5</v>
      </c>
      <c r="B8" s="21" t="s">
        <v>30</v>
      </c>
      <c r="C8" s="30" t="s">
        <v>419</v>
      </c>
      <c r="D8" s="21">
        <v>29</v>
      </c>
      <c r="E8" s="30" t="s">
        <v>8</v>
      </c>
      <c r="F8" s="30" t="s">
        <v>474</v>
      </c>
      <c r="G8" s="21">
        <v>1947</v>
      </c>
      <c r="H8" s="27"/>
      <c r="I8" s="29">
        <v>2</v>
      </c>
      <c r="J8" s="21">
        <v>27</v>
      </c>
      <c r="K8" s="27"/>
      <c r="L8" s="27"/>
      <c r="M8" s="27"/>
      <c r="N8" s="27">
        <v>33</v>
      </c>
      <c r="O8" s="27"/>
      <c r="P8" s="27"/>
      <c r="Q8" s="27"/>
      <c r="R8" s="27"/>
      <c r="S8" s="27"/>
      <c r="T8" s="27"/>
      <c r="U8" s="27"/>
      <c r="V8" s="90">
        <v>60</v>
      </c>
    </row>
    <row r="9" spans="1:22" ht="11.25">
      <c r="A9" s="31">
        <v>6</v>
      </c>
      <c r="B9" s="21" t="s">
        <v>40</v>
      </c>
      <c r="C9" s="30" t="s">
        <v>219</v>
      </c>
      <c r="D9" s="21">
        <v>69</v>
      </c>
      <c r="E9" s="30" t="s">
        <v>8</v>
      </c>
      <c r="F9" s="30" t="s">
        <v>11</v>
      </c>
      <c r="G9" s="21">
        <v>1953</v>
      </c>
      <c r="H9" s="27" t="s">
        <v>221</v>
      </c>
      <c r="I9" s="29">
        <v>3</v>
      </c>
      <c r="J9" s="21">
        <v>9</v>
      </c>
      <c r="K9" s="27"/>
      <c r="L9" s="27"/>
      <c r="M9" s="27"/>
      <c r="N9" s="27">
        <v>5</v>
      </c>
      <c r="O9" s="27"/>
      <c r="P9" s="27"/>
      <c r="Q9" s="27">
        <v>17</v>
      </c>
      <c r="R9" s="27"/>
      <c r="S9" s="27"/>
      <c r="T9" s="27"/>
      <c r="U9" s="27"/>
      <c r="V9" s="90">
        <v>31</v>
      </c>
    </row>
    <row r="10" spans="1:22" ht="11.25">
      <c r="A10" s="31">
        <v>7</v>
      </c>
      <c r="B10" s="21" t="s">
        <v>25</v>
      </c>
      <c r="C10" s="30" t="s">
        <v>499</v>
      </c>
      <c r="D10" s="21">
        <v>102</v>
      </c>
      <c r="E10" s="30" t="s">
        <v>8</v>
      </c>
      <c r="F10" s="30" t="s">
        <v>21</v>
      </c>
      <c r="G10" s="21">
        <v>1945</v>
      </c>
      <c r="H10" s="21"/>
      <c r="I10" s="29">
        <v>2</v>
      </c>
      <c r="J10" s="21"/>
      <c r="K10" s="21">
        <v>7</v>
      </c>
      <c r="L10" s="21">
        <v>7</v>
      </c>
      <c r="M10" s="21"/>
      <c r="N10" s="21"/>
      <c r="O10" s="21"/>
      <c r="P10" s="21"/>
      <c r="Q10" s="21"/>
      <c r="R10" s="21"/>
      <c r="S10" s="21"/>
      <c r="T10" s="21"/>
      <c r="U10" s="21"/>
      <c r="V10" s="90">
        <v>14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45" customWidth="1"/>
    <col min="2" max="2" width="9.140625" style="45" customWidth="1"/>
    <col min="3" max="3" width="11.8515625" style="45" customWidth="1"/>
    <col min="4" max="5" width="3.8515625" style="45" customWidth="1"/>
    <col min="6" max="6" width="21.00390625" style="45" customWidth="1"/>
    <col min="7" max="7" width="5.140625" style="45" customWidth="1"/>
    <col min="8" max="9" width="4.421875" style="45" customWidth="1"/>
    <col min="10" max="10" width="3.7109375" style="45" customWidth="1"/>
    <col min="11" max="11" width="4.140625" style="45" customWidth="1"/>
    <col min="12" max="12" width="4.8515625" style="45" customWidth="1"/>
    <col min="13" max="13" width="3.8515625" style="45" customWidth="1"/>
    <col min="14" max="14" width="3.57421875" style="45" customWidth="1"/>
    <col min="15" max="15" width="3.7109375" style="45" customWidth="1"/>
    <col min="16" max="17" width="4.140625" style="45" customWidth="1"/>
    <col min="18" max="18" width="4.28125" style="45" customWidth="1"/>
    <col min="19" max="19" width="3.7109375" style="45" customWidth="1"/>
    <col min="20" max="20" width="3.8515625" style="45" customWidth="1"/>
    <col min="21" max="21" width="3.7109375" style="45" customWidth="1"/>
    <col min="22" max="16384" width="9.140625" style="45" customWidth="1"/>
  </cols>
  <sheetData>
    <row r="2" spans="2:10" ht="15.75">
      <c r="B2" s="174" t="s">
        <v>88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18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30</v>
      </c>
      <c r="C4" s="30" t="s">
        <v>38</v>
      </c>
      <c r="D4" s="21">
        <v>46</v>
      </c>
      <c r="E4" s="30" t="s">
        <v>8</v>
      </c>
      <c r="F4" s="30" t="s">
        <v>21</v>
      </c>
      <c r="G4" s="21">
        <v>1943</v>
      </c>
      <c r="H4" s="27"/>
      <c r="I4" s="29">
        <v>9</v>
      </c>
      <c r="J4" s="21">
        <v>19</v>
      </c>
      <c r="K4" s="27">
        <v>19</v>
      </c>
      <c r="L4" s="21">
        <v>8</v>
      </c>
      <c r="M4" s="27">
        <v>14</v>
      </c>
      <c r="N4" s="27">
        <v>12</v>
      </c>
      <c r="O4" s="27">
        <v>4</v>
      </c>
      <c r="P4" s="21">
        <v>14</v>
      </c>
      <c r="Q4" s="27">
        <v>15</v>
      </c>
      <c r="R4" s="27">
        <v>10</v>
      </c>
      <c r="S4" s="27"/>
      <c r="T4" s="27"/>
      <c r="U4" s="27"/>
      <c r="V4" s="90">
        <v>115</v>
      </c>
    </row>
    <row r="5" spans="1:22" ht="11.25">
      <c r="A5" s="31">
        <v>2</v>
      </c>
      <c r="B5" s="21" t="s">
        <v>73</v>
      </c>
      <c r="C5" s="21" t="s">
        <v>78</v>
      </c>
      <c r="D5" s="21">
        <v>60</v>
      </c>
      <c r="E5" s="21" t="s">
        <v>8</v>
      </c>
      <c r="F5" s="21" t="s">
        <v>9</v>
      </c>
      <c r="G5" s="21">
        <v>1937</v>
      </c>
      <c r="H5" s="27"/>
      <c r="I5" s="29">
        <v>4</v>
      </c>
      <c r="J5" s="21">
        <v>2</v>
      </c>
      <c r="K5" s="27">
        <v>4</v>
      </c>
      <c r="L5" s="21">
        <v>1</v>
      </c>
      <c r="M5" s="27">
        <v>1</v>
      </c>
      <c r="N5" s="27"/>
      <c r="O5" s="27"/>
      <c r="P5" s="27"/>
      <c r="Q5" s="27"/>
      <c r="R5" s="27"/>
      <c r="S5" s="27"/>
      <c r="T5" s="27"/>
      <c r="U5" s="27"/>
      <c r="V5" s="90">
        <v>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5" customWidth="1"/>
    <col min="2" max="3" width="9.140625" style="45" customWidth="1"/>
    <col min="4" max="5" width="4.28125" style="45" customWidth="1"/>
    <col min="6" max="6" width="20.00390625" style="45" customWidth="1"/>
    <col min="7" max="7" width="5.00390625" style="45" customWidth="1"/>
    <col min="8" max="8" width="3.8515625" style="45" customWidth="1"/>
    <col min="9" max="11" width="4.00390625" style="45" customWidth="1"/>
    <col min="12" max="12" width="3.8515625" style="45" customWidth="1"/>
    <col min="13" max="14" width="4.140625" style="45" customWidth="1"/>
    <col min="15" max="16" width="3.7109375" style="45" customWidth="1"/>
    <col min="17" max="17" width="3.8515625" style="45" customWidth="1"/>
    <col min="18" max="19" width="4.421875" style="45" customWidth="1"/>
    <col min="20" max="20" width="3.8515625" style="45" customWidth="1"/>
    <col min="21" max="21" width="3.7109375" style="45" customWidth="1"/>
    <col min="22" max="16384" width="9.140625" style="45" customWidth="1"/>
  </cols>
  <sheetData>
    <row r="2" spans="2:10" ht="15.75">
      <c r="B2" s="174" t="s">
        <v>89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132</v>
      </c>
      <c r="C4" s="43" t="s">
        <v>160</v>
      </c>
      <c r="D4" s="21">
        <v>42</v>
      </c>
      <c r="E4" s="43" t="s">
        <v>37</v>
      </c>
      <c r="F4" s="43" t="s">
        <v>11</v>
      </c>
      <c r="G4" s="21">
        <v>1989</v>
      </c>
      <c r="H4" s="27" t="s">
        <v>221</v>
      </c>
      <c r="I4" s="29">
        <v>9</v>
      </c>
      <c r="J4" s="21">
        <v>44</v>
      </c>
      <c r="K4" s="29">
        <v>40</v>
      </c>
      <c r="L4" s="29">
        <v>41</v>
      </c>
      <c r="M4" s="29">
        <v>32</v>
      </c>
      <c r="N4" s="29">
        <v>43</v>
      </c>
      <c r="O4" s="29">
        <v>21</v>
      </c>
      <c r="P4" s="21">
        <v>34</v>
      </c>
      <c r="Q4" s="29">
        <v>34</v>
      </c>
      <c r="R4" s="29">
        <v>26</v>
      </c>
      <c r="S4" s="29"/>
      <c r="T4" s="29"/>
      <c r="U4" s="29"/>
      <c r="V4" s="90">
        <v>315</v>
      </c>
    </row>
    <row r="5" spans="1:22" ht="11.25">
      <c r="A5" s="31">
        <v>2</v>
      </c>
      <c r="B5" s="21" t="s">
        <v>59</v>
      </c>
      <c r="C5" s="21" t="s">
        <v>60</v>
      </c>
      <c r="D5" s="21">
        <v>24</v>
      </c>
      <c r="E5" s="21" t="s">
        <v>37</v>
      </c>
      <c r="F5" s="21" t="s">
        <v>152</v>
      </c>
      <c r="G5" s="21">
        <v>1981</v>
      </c>
      <c r="H5" s="29"/>
      <c r="I5" s="29">
        <v>6</v>
      </c>
      <c r="J5" s="21">
        <v>55</v>
      </c>
      <c r="K5" s="27">
        <v>57</v>
      </c>
      <c r="L5" s="27">
        <v>45</v>
      </c>
      <c r="M5" s="27">
        <v>47</v>
      </c>
      <c r="N5" s="27"/>
      <c r="O5" s="27"/>
      <c r="P5" s="27"/>
      <c r="Q5" s="27">
        <v>44</v>
      </c>
      <c r="R5" s="27">
        <v>35</v>
      </c>
      <c r="S5" s="27"/>
      <c r="T5" s="27"/>
      <c r="U5" s="27"/>
      <c r="V5" s="90">
        <v>283</v>
      </c>
    </row>
    <row r="6" spans="1:22" ht="11.25">
      <c r="A6" s="31">
        <v>3</v>
      </c>
      <c r="B6" s="21" t="s">
        <v>205</v>
      </c>
      <c r="C6" s="21" t="s">
        <v>206</v>
      </c>
      <c r="D6" s="21">
        <v>55</v>
      </c>
      <c r="E6" s="21" t="s">
        <v>37</v>
      </c>
      <c r="F6" s="21" t="s">
        <v>470</v>
      </c>
      <c r="G6" s="21">
        <v>1986</v>
      </c>
      <c r="H6" s="27"/>
      <c r="I6" s="29">
        <v>6</v>
      </c>
      <c r="J6" s="21">
        <v>26</v>
      </c>
      <c r="K6" s="27">
        <v>30</v>
      </c>
      <c r="L6" s="27">
        <v>17</v>
      </c>
      <c r="M6" s="27">
        <v>13</v>
      </c>
      <c r="N6" s="27">
        <v>11</v>
      </c>
      <c r="O6" s="27"/>
      <c r="P6" s="27"/>
      <c r="Q6" s="27">
        <v>18</v>
      </c>
      <c r="R6" s="27"/>
      <c r="S6" s="27"/>
      <c r="T6" s="27"/>
      <c r="U6" s="27"/>
      <c r="V6" s="90">
        <v>115</v>
      </c>
    </row>
    <row r="7" spans="1:22" ht="11.25">
      <c r="A7" s="31">
        <v>4</v>
      </c>
      <c r="B7" s="21" t="s">
        <v>562</v>
      </c>
      <c r="C7" s="30" t="s">
        <v>563</v>
      </c>
      <c r="D7" s="21">
        <v>121</v>
      </c>
      <c r="E7" s="30" t="s">
        <v>37</v>
      </c>
      <c r="F7" s="30" t="s">
        <v>245</v>
      </c>
      <c r="G7" s="21">
        <v>1989</v>
      </c>
      <c r="H7" s="21"/>
      <c r="I7" s="29">
        <v>1</v>
      </c>
      <c r="J7" s="21"/>
      <c r="K7" s="21"/>
      <c r="L7" s="21"/>
      <c r="M7" s="21">
        <v>67</v>
      </c>
      <c r="N7" s="21"/>
      <c r="O7" s="21"/>
      <c r="P7" s="21"/>
      <c r="Q7" s="21"/>
      <c r="R7" s="21"/>
      <c r="S7" s="21"/>
      <c r="T7" s="21"/>
      <c r="U7" s="21"/>
      <c r="V7" s="90">
        <v>67</v>
      </c>
    </row>
    <row r="8" spans="1:22" ht="11.25">
      <c r="A8" s="31">
        <v>5</v>
      </c>
      <c r="B8" s="21" t="s">
        <v>69</v>
      </c>
      <c r="C8" s="21" t="s">
        <v>70</v>
      </c>
      <c r="D8" s="21">
        <v>68</v>
      </c>
      <c r="E8" s="21" t="s">
        <v>37</v>
      </c>
      <c r="F8" s="21" t="s">
        <v>13</v>
      </c>
      <c r="G8" s="21">
        <v>1969</v>
      </c>
      <c r="H8" s="27"/>
      <c r="I8" s="29">
        <v>3</v>
      </c>
      <c r="J8" s="21">
        <v>25</v>
      </c>
      <c r="K8" s="27">
        <v>22</v>
      </c>
      <c r="L8" s="27"/>
      <c r="M8" s="27"/>
      <c r="N8" s="27">
        <v>15</v>
      </c>
      <c r="O8" s="27"/>
      <c r="P8" s="27"/>
      <c r="Q8" s="27"/>
      <c r="R8" s="27"/>
      <c r="S8" s="27"/>
      <c r="T8" s="27"/>
      <c r="U8" s="27"/>
      <c r="V8" s="90">
        <v>62</v>
      </c>
    </row>
    <row r="9" spans="1:22" ht="11.25">
      <c r="A9" s="31">
        <v>6</v>
      </c>
      <c r="B9" s="21" t="s">
        <v>67</v>
      </c>
      <c r="C9" s="30" t="s">
        <v>68</v>
      </c>
      <c r="D9" s="21">
        <v>72</v>
      </c>
      <c r="E9" s="30" t="s">
        <v>37</v>
      </c>
      <c r="F9" s="30" t="s">
        <v>152</v>
      </c>
      <c r="G9" s="21">
        <v>1965</v>
      </c>
      <c r="H9" s="27"/>
      <c r="I9" s="29">
        <v>3</v>
      </c>
      <c r="J9" s="21">
        <v>17</v>
      </c>
      <c r="K9" s="27"/>
      <c r="L9" s="27"/>
      <c r="M9" s="27"/>
      <c r="N9" s="27">
        <v>14</v>
      </c>
      <c r="O9" s="27"/>
      <c r="P9" s="21">
        <v>23</v>
      </c>
      <c r="Q9" s="27"/>
      <c r="R9" s="27"/>
      <c r="S9" s="27"/>
      <c r="T9" s="27"/>
      <c r="U9" s="27"/>
      <c r="V9" s="90">
        <v>54</v>
      </c>
    </row>
    <row r="10" spans="1:22" ht="11.25">
      <c r="A10" s="31">
        <v>7</v>
      </c>
      <c r="B10" s="21" t="s">
        <v>447</v>
      </c>
      <c r="C10" s="30" t="s">
        <v>471</v>
      </c>
      <c r="D10" s="21">
        <v>78</v>
      </c>
      <c r="E10" s="30" t="s">
        <v>37</v>
      </c>
      <c r="F10" s="30" t="s">
        <v>475</v>
      </c>
      <c r="G10" s="21">
        <v>1994</v>
      </c>
      <c r="H10" s="27"/>
      <c r="I10" s="29">
        <v>2</v>
      </c>
      <c r="J10" s="21">
        <v>22</v>
      </c>
      <c r="K10" s="27">
        <v>32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90">
        <v>54</v>
      </c>
    </row>
    <row r="11" spans="1:22" ht="11.25">
      <c r="A11" s="31">
        <v>8</v>
      </c>
      <c r="B11" s="21" t="s">
        <v>240</v>
      </c>
      <c r="C11" s="30" t="s">
        <v>241</v>
      </c>
      <c r="D11" s="21">
        <v>74</v>
      </c>
      <c r="E11" s="30" t="s">
        <v>37</v>
      </c>
      <c r="F11" s="30" t="s">
        <v>245</v>
      </c>
      <c r="G11" s="21">
        <v>1988</v>
      </c>
      <c r="H11" s="27"/>
      <c r="I11" s="29">
        <v>8</v>
      </c>
      <c r="J11" s="21">
        <v>8</v>
      </c>
      <c r="K11" s="27">
        <v>3</v>
      </c>
      <c r="L11" s="21">
        <v>6</v>
      </c>
      <c r="M11" s="27"/>
      <c r="N11" s="27">
        <v>6</v>
      </c>
      <c r="O11" s="27">
        <v>2</v>
      </c>
      <c r="P11" s="21">
        <v>8</v>
      </c>
      <c r="Q11" s="27">
        <v>11</v>
      </c>
      <c r="R11" s="27">
        <v>9</v>
      </c>
      <c r="S11" s="27"/>
      <c r="T11" s="27"/>
      <c r="U11" s="27"/>
      <c r="V11" s="90">
        <v>53</v>
      </c>
    </row>
    <row r="12" spans="1:22" ht="11.25">
      <c r="A12" s="31">
        <v>9</v>
      </c>
      <c r="B12" s="21" t="s">
        <v>225</v>
      </c>
      <c r="C12" s="21" t="s">
        <v>244</v>
      </c>
      <c r="D12" s="21">
        <v>70</v>
      </c>
      <c r="E12" s="21" t="s">
        <v>37</v>
      </c>
      <c r="F12" s="21" t="s">
        <v>478</v>
      </c>
      <c r="G12" s="21">
        <v>1975</v>
      </c>
      <c r="H12" s="29"/>
      <c r="I12" s="29">
        <v>4</v>
      </c>
      <c r="J12" s="21">
        <v>12</v>
      </c>
      <c r="K12" s="29">
        <v>20</v>
      </c>
      <c r="L12" s="29"/>
      <c r="M12" s="29"/>
      <c r="N12" s="29">
        <v>7</v>
      </c>
      <c r="O12" s="29"/>
      <c r="P12" s="29"/>
      <c r="Q12" s="29">
        <v>9</v>
      </c>
      <c r="R12" s="29"/>
      <c r="S12" s="29"/>
      <c r="T12" s="29"/>
      <c r="U12" s="29"/>
      <c r="V12" s="90">
        <v>48</v>
      </c>
    </row>
    <row r="13" spans="1:22" ht="11.25">
      <c r="A13" s="31">
        <v>10</v>
      </c>
      <c r="B13" s="21" t="s">
        <v>481</v>
      </c>
      <c r="C13" s="30" t="s">
        <v>482</v>
      </c>
      <c r="D13" s="21">
        <v>81</v>
      </c>
      <c r="E13" s="30" t="s">
        <v>37</v>
      </c>
      <c r="F13" s="30" t="s">
        <v>21</v>
      </c>
      <c r="G13" s="21">
        <v>1977</v>
      </c>
      <c r="H13" s="27"/>
      <c r="I13" s="29">
        <v>3</v>
      </c>
      <c r="J13" s="21">
        <v>3</v>
      </c>
      <c r="K13" s="27"/>
      <c r="L13" s="27">
        <v>2</v>
      </c>
      <c r="M13" s="27"/>
      <c r="N13" s="27"/>
      <c r="O13" s="27"/>
      <c r="P13" s="27">
        <v>3</v>
      </c>
      <c r="Q13" s="27"/>
      <c r="R13" s="27"/>
      <c r="S13" s="27"/>
      <c r="T13" s="27"/>
      <c r="U13" s="27"/>
      <c r="V13" s="90">
        <v>8</v>
      </c>
    </row>
    <row r="14" spans="1:22" ht="11.25">
      <c r="A14" s="31">
        <v>11</v>
      </c>
      <c r="B14" s="21" t="s">
        <v>145</v>
      </c>
      <c r="C14" s="30" t="s">
        <v>631</v>
      </c>
      <c r="D14" s="21">
        <v>143</v>
      </c>
      <c r="E14" s="30" t="s">
        <v>37</v>
      </c>
      <c r="F14" s="30" t="s">
        <v>21</v>
      </c>
      <c r="G14" s="21">
        <v>1985</v>
      </c>
      <c r="H14" s="21"/>
      <c r="I14" s="29">
        <v>1</v>
      </c>
      <c r="J14" s="21"/>
      <c r="K14" s="21"/>
      <c r="L14" s="21"/>
      <c r="M14" s="21"/>
      <c r="N14" s="21"/>
      <c r="O14" s="21"/>
      <c r="P14" s="21"/>
      <c r="Q14" s="21">
        <v>7</v>
      </c>
      <c r="R14" s="21"/>
      <c r="S14" s="21"/>
      <c r="T14" s="21"/>
      <c r="U14" s="21"/>
      <c r="V14" s="90">
        <v>7</v>
      </c>
    </row>
    <row r="15" spans="1:22" ht="11.25">
      <c r="A15" s="31">
        <v>12</v>
      </c>
      <c r="B15" s="23" t="s">
        <v>523</v>
      </c>
      <c r="C15" s="23" t="s">
        <v>524</v>
      </c>
      <c r="D15" s="23">
        <v>114</v>
      </c>
      <c r="E15" s="23" t="s">
        <v>37</v>
      </c>
      <c r="F15" s="23" t="s">
        <v>245</v>
      </c>
      <c r="G15" s="23">
        <v>1892</v>
      </c>
      <c r="H15" s="21"/>
      <c r="I15" s="29">
        <v>1</v>
      </c>
      <c r="J15" s="21"/>
      <c r="K15" s="21"/>
      <c r="L15" s="21">
        <v>6</v>
      </c>
      <c r="M15" s="21"/>
      <c r="N15" s="21"/>
      <c r="O15" s="21"/>
      <c r="P15" s="21"/>
      <c r="Q15" s="21"/>
      <c r="R15" s="21"/>
      <c r="S15" s="21"/>
      <c r="T15" s="21"/>
      <c r="U15" s="21"/>
      <c r="V15" s="90">
        <v>6</v>
      </c>
    </row>
    <row r="16" spans="1:22" ht="11.25">
      <c r="A16" s="31">
        <v>13</v>
      </c>
      <c r="B16" s="21" t="s">
        <v>622</v>
      </c>
      <c r="C16" s="30" t="s">
        <v>623</v>
      </c>
      <c r="D16" s="21">
        <v>133</v>
      </c>
      <c r="E16" s="30" t="s">
        <v>37</v>
      </c>
      <c r="F16" s="30" t="s">
        <v>21</v>
      </c>
      <c r="G16" s="21">
        <v>1983</v>
      </c>
      <c r="H16" s="30"/>
      <c r="I16" s="29">
        <v>1</v>
      </c>
      <c r="J16" s="30"/>
      <c r="K16" s="30"/>
      <c r="L16" s="30"/>
      <c r="M16" s="30"/>
      <c r="N16" s="30"/>
      <c r="O16" s="30"/>
      <c r="P16" s="21">
        <v>5</v>
      </c>
      <c r="Q16" s="21"/>
      <c r="R16" s="21"/>
      <c r="S16" s="21"/>
      <c r="T16" s="21"/>
      <c r="U16" s="21"/>
      <c r="V16" s="90">
        <v>5</v>
      </c>
    </row>
    <row r="17" spans="1:22" ht="11.25">
      <c r="A17" s="31">
        <v>14</v>
      </c>
      <c r="B17" s="21" t="s">
        <v>627</v>
      </c>
      <c r="C17" s="30" t="s">
        <v>628</v>
      </c>
      <c r="D17" s="21">
        <v>140</v>
      </c>
      <c r="E17" s="30" t="s">
        <v>37</v>
      </c>
      <c r="F17" s="30" t="s">
        <v>21</v>
      </c>
      <c r="G17" s="21">
        <v>1961</v>
      </c>
      <c r="H17" s="21"/>
      <c r="I17" s="29">
        <v>2</v>
      </c>
      <c r="J17" s="21"/>
      <c r="K17" s="21"/>
      <c r="L17" s="21"/>
      <c r="M17" s="21"/>
      <c r="N17" s="21"/>
      <c r="O17" s="21"/>
      <c r="P17" s="21"/>
      <c r="Q17" s="21">
        <v>3</v>
      </c>
      <c r="R17" s="21">
        <v>2</v>
      </c>
      <c r="S17" s="21"/>
      <c r="T17" s="21"/>
      <c r="U17" s="21"/>
      <c r="V17" s="90">
        <v>5</v>
      </c>
    </row>
    <row r="18" spans="1:22" ht="11.25">
      <c r="A18" s="31">
        <v>15</v>
      </c>
      <c r="B18" s="21" t="s">
        <v>59</v>
      </c>
      <c r="C18" s="30" t="s">
        <v>629</v>
      </c>
      <c r="D18" s="21">
        <v>141</v>
      </c>
      <c r="E18" s="30" t="s">
        <v>37</v>
      </c>
      <c r="F18" s="30" t="s">
        <v>21</v>
      </c>
      <c r="G18" s="21">
        <v>1967</v>
      </c>
      <c r="H18" s="21"/>
      <c r="I18" s="29">
        <v>2</v>
      </c>
      <c r="J18" s="21"/>
      <c r="K18" s="21"/>
      <c r="L18" s="21"/>
      <c r="M18" s="21"/>
      <c r="N18" s="21"/>
      <c r="O18" s="21"/>
      <c r="P18" s="21"/>
      <c r="Q18" s="21">
        <v>3</v>
      </c>
      <c r="R18" s="21">
        <v>2</v>
      </c>
      <c r="S18" s="21"/>
      <c r="T18" s="21"/>
      <c r="U18" s="21"/>
      <c r="V18" s="90">
        <v>5</v>
      </c>
    </row>
    <row r="19" spans="1:22" ht="11.25">
      <c r="A19" s="31">
        <v>16</v>
      </c>
      <c r="B19" s="21" t="s">
        <v>638</v>
      </c>
      <c r="C19" s="30" t="s">
        <v>639</v>
      </c>
      <c r="D19" s="21">
        <v>149</v>
      </c>
      <c r="E19" s="30" t="s">
        <v>37</v>
      </c>
      <c r="F19" s="30" t="s">
        <v>245</v>
      </c>
      <c r="G19" s="21">
        <v>1975</v>
      </c>
      <c r="H19" s="21"/>
      <c r="I19" s="29">
        <v>1</v>
      </c>
      <c r="J19" s="21"/>
      <c r="K19" s="21"/>
      <c r="L19" s="21"/>
      <c r="M19" s="21"/>
      <c r="N19" s="21"/>
      <c r="O19" s="21"/>
      <c r="P19" s="21"/>
      <c r="Q19" s="21">
        <v>5</v>
      </c>
      <c r="R19" s="21"/>
      <c r="S19" s="21"/>
      <c r="T19" s="21"/>
      <c r="U19" s="21"/>
      <c r="V19" s="90">
        <v>5</v>
      </c>
    </row>
    <row r="20" spans="1:22" ht="11.25">
      <c r="A20" s="31">
        <v>17</v>
      </c>
      <c r="B20" s="21" t="s">
        <v>132</v>
      </c>
      <c r="C20" s="30" t="s">
        <v>480</v>
      </c>
      <c r="D20" s="21">
        <v>82</v>
      </c>
      <c r="E20" s="30" t="s">
        <v>37</v>
      </c>
      <c r="F20" s="30" t="s">
        <v>470</v>
      </c>
      <c r="G20" s="21">
        <v>1977</v>
      </c>
      <c r="H20" s="29"/>
      <c r="I20" s="29">
        <v>1</v>
      </c>
      <c r="J20" s="21">
        <v>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90">
        <v>4</v>
      </c>
    </row>
    <row r="21" spans="1:22" ht="11.25">
      <c r="A21" s="31">
        <v>18</v>
      </c>
      <c r="B21" s="21" t="s">
        <v>307</v>
      </c>
      <c r="C21" s="30" t="s">
        <v>639</v>
      </c>
      <c r="D21" s="21">
        <v>150</v>
      </c>
      <c r="E21" s="30" t="s">
        <v>37</v>
      </c>
      <c r="F21" s="30" t="s">
        <v>245</v>
      </c>
      <c r="G21" s="21">
        <v>1974</v>
      </c>
      <c r="H21" s="21"/>
      <c r="I21" s="29">
        <v>1</v>
      </c>
      <c r="J21" s="21"/>
      <c r="K21" s="21"/>
      <c r="L21" s="21"/>
      <c r="M21" s="21"/>
      <c r="N21" s="21"/>
      <c r="O21" s="21"/>
      <c r="P21" s="21"/>
      <c r="Q21" s="21">
        <v>4</v>
      </c>
      <c r="R21" s="21"/>
      <c r="S21" s="21"/>
      <c r="T21" s="21"/>
      <c r="U21" s="21"/>
      <c r="V21" s="90">
        <v>4</v>
      </c>
    </row>
    <row r="22" spans="1:22" ht="11.25">
      <c r="A22" s="31">
        <v>19</v>
      </c>
      <c r="B22" s="21" t="s">
        <v>105</v>
      </c>
      <c r="C22" s="30" t="s">
        <v>292</v>
      </c>
      <c r="D22" s="21">
        <v>95</v>
      </c>
      <c r="E22" s="30" t="s">
        <v>37</v>
      </c>
      <c r="F22" s="30" t="s">
        <v>21</v>
      </c>
      <c r="G22" s="21">
        <v>1996</v>
      </c>
      <c r="H22" s="21"/>
      <c r="I22" s="29">
        <v>1</v>
      </c>
      <c r="J22" s="21"/>
      <c r="K22" s="21">
        <v>1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90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45" customWidth="1"/>
    <col min="2" max="2" width="9.140625" style="45" customWidth="1"/>
    <col min="3" max="3" width="12.28125" style="45" customWidth="1"/>
    <col min="4" max="5" width="4.421875" style="45" customWidth="1"/>
    <col min="6" max="6" width="17.421875" style="45" customWidth="1"/>
    <col min="7" max="7" width="4.8515625" style="45" customWidth="1"/>
    <col min="8" max="8" width="4.00390625" style="45" customWidth="1"/>
    <col min="9" max="9" width="4.57421875" style="45" customWidth="1"/>
    <col min="10" max="10" width="3.8515625" style="45" customWidth="1"/>
    <col min="11" max="12" width="4.00390625" style="45" customWidth="1"/>
    <col min="13" max="13" width="4.8515625" style="45" customWidth="1"/>
    <col min="14" max="14" width="4.00390625" style="45" customWidth="1"/>
    <col min="15" max="18" width="4.140625" style="45" customWidth="1"/>
    <col min="19" max="19" width="4.57421875" style="45" customWidth="1"/>
    <col min="20" max="21" width="3.28125" style="45" customWidth="1"/>
    <col min="22" max="22" width="6.57421875" style="45" customWidth="1"/>
    <col min="23" max="16384" width="9.140625" style="45" customWidth="1"/>
  </cols>
  <sheetData>
    <row r="2" spans="2:10" ht="15.75">
      <c r="B2" s="174" t="s">
        <v>90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132</v>
      </c>
      <c r="C4" s="43" t="s">
        <v>160</v>
      </c>
      <c r="D4" s="21">
        <v>42</v>
      </c>
      <c r="E4" s="43" t="s">
        <v>37</v>
      </c>
      <c r="F4" s="43" t="s">
        <v>11</v>
      </c>
      <c r="G4" s="21">
        <v>1989</v>
      </c>
      <c r="H4" s="27" t="s">
        <v>221</v>
      </c>
      <c r="I4" s="29">
        <v>9</v>
      </c>
      <c r="J4" s="21">
        <v>44</v>
      </c>
      <c r="K4" s="29">
        <v>40</v>
      </c>
      <c r="L4" s="29">
        <v>41</v>
      </c>
      <c r="M4" s="29">
        <v>32</v>
      </c>
      <c r="N4" s="29">
        <v>43</v>
      </c>
      <c r="O4" s="29">
        <v>21</v>
      </c>
      <c r="P4" s="21">
        <v>34</v>
      </c>
      <c r="Q4" s="29">
        <v>34</v>
      </c>
      <c r="R4" s="29">
        <v>26</v>
      </c>
      <c r="S4" s="29"/>
      <c r="T4" s="29"/>
      <c r="U4" s="29"/>
      <c r="V4" s="90">
        <v>315</v>
      </c>
    </row>
    <row r="5" spans="1:22" ht="11.25">
      <c r="A5" s="31">
        <v>2</v>
      </c>
      <c r="B5" s="21" t="s">
        <v>59</v>
      </c>
      <c r="C5" s="21" t="s">
        <v>60</v>
      </c>
      <c r="D5" s="21">
        <v>24</v>
      </c>
      <c r="E5" s="21" t="s">
        <v>37</v>
      </c>
      <c r="F5" s="21" t="s">
        <v>152</v>
      </c>
      <c r="G5" s="21">
        <v>1981</v>
      </c>
      <c r="H5" s="29"/>
      <c r="I5" s="29">
        <v>6</v>
      </c>
      <c r="J5" s="21">
        <v>55</v>
      </c>
      <c r="K5" s="27">
        <v>57</v>
      </c>
      <c r="L5" s="27">
        <v>45</v>
      </c>
      <c r="M5" s="27">
        <v>47</v>
      </c>
      <c r="N5" s="27"/>
      <c r="O5" s="27"/>
      <c r="P5" s="27"/>
      <c r="Q5" s="27">
        <v>44</v>
      </c>
      <c r="R5" s="27">
        <v>35</v>
      </c>
      <c r="S5" s="27"/>
      <c r="T5" s="27"/>
      <c r="U5" s="27"/>
      <c r="V5" s="90">
        <v>283</v>
      </c>
    </row>
    <row r="6" spans="1:22" ht="11.25">
      <c r="A6" s="31">
        <v>3</v>
      </c>
      <c r="B6" s="21" t="s">
        <v>205</v>
      </c>
      <c r="C6" s="21" t="s">
        <v>206</v>
      </c>
      <c r="D6" s="21">
        <v>55</v>
      </c>
      <c r="E6" s="21" t="s">
        <v>37</v>
      </c>
      <c r="F6" s="21" t="s">
        <v>470</v>
      </c>
      <c r="G6" s="21">
        <v>1986</v>
      </c>
      <c r="H6" s="27"/>
      <c r="I6" s="29">
        <v>6</v>
      </c>
      <c r="J6" s="21">
        <v>26</v>
      </c>
      <c r="K6" s="27">
        <v>30</v>
      </c>
      <c r="L6" s="27">
        <v>17</v>
      </c>
      <c r="M6" s="27">
        <v>13</v>
      </c>
      <c r="N6" s="27">
        <v>11</v>
      </c>
      <c r="O6" s="27"/>
      <c r="P6" s="27"/>
      <c r="Q6" s="27">
        <v>18</v>
      </c>
      <c r="R6" s="27"/>
      <c r="S6" s="27"/>
      <c r="T6" s="27"/>
      <c r="U6" s="27"/>
      <c r="V6" s="90">
        <v>115</v>
      </c>
    </row>
    <row r="7" spans="1:22" ht="11.25">
      <c r="A7" s="31">
        <v>4</v>
      </c>
      <c r="B7" s="21" t="s">
        <v>562</v>
      </c>
      <c r="C7" s="30" t="s">
        <v>563</v>
      </c>
      <c r="D7" s="21">
        <v>121</v>
      </c>
      <c r="E7" s="30" t="s">
        <v>37</v>
      </c>
      <c r="F7" s="30" t="s">
        <v>245</v>
      </c>
      <c r="G7" s="21">
        <v>1989</v>
      </c>
      <c r="H7" s="21"/>
      <c r="I7" s="29">
        <v>1</v>
      </c>
      <c r="J7" s="21"/>
      <c r="K7" s="21"/>
      <c r="L7" s="21"/>
      <c r="M7" s="21">
        <v>67</v>
      </c>
      <c r="N7" s="21"/>
      <c r="O7" s="21"/>
      <c r="P7" s="21"/>
      <c r="Q7" s="21"/>
      <c r="R7" s="21"/>
      <c r="S7" s="21"/>
      <c r="T7" s="21"/>
      <c r="U7" s="21"/>
      <c r="V7" s="90">
        <v>67</v>
      </c>
    </row>
    <row r="8" spans="1:22" ht="11.25">
      <c r="A8" s="31">
        <v>5</v>
      </c>
      <c r="B8" s="21" t="s">
        <v>447</v>
      </c>
      <c r="C8" s="30" t="s">
        <v>471</v>
      </c>
      <c r="D8" s="21">
        <v>78</v>
      </c>
      <c r="E8" s="30" t="s">
        <v>37</v>
      </c>
      <c r="F8" s="30" t="s">
        <v>475</v>
      </c>
      <c r="G8" s="21">
        <v>1994</v>
      </c>
      <c r="H8" s="27"/>
      <c r="I8" s="29">
        <v>2</v>
      </c>
      <c r="J8" s="21">
        <v>22</v>
      </c>
      <c r="K8" s="27">
        <v>32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90">
        <v>54</v>
      </c>
    </row>
    <row r="9" spans="1:22" ht="11.25">
      <c r="A9" s="31">
        <v>6</v>
      </c>
      <c r="B9" s="21" t="s">
        <v>240</v>
      </c>
      <c r="C9" s="30" t="s">
        <v>241</v>
      </c>
      <c r="D9" s="21">
        <v>74</v>
      </c>
      <c r="E9" s="30" t="s">
        <v>37</v>
      </c>
      <c r="F9" s="30" t="s">
        <v>245</v>
      </c>
      <c r="G9" s="21">
        <v>1988</v>
      </c>
      <c r="H9" s="27"/>
      <c r="I9" s="29">
        <v>8</v>
      </c>
      <c r="J9" s="21">
        <v>8</v>
      </c>
      <c r="K9" s="27">
        <v>3</v>
      </c>
      <c r="L9" s="21">
        <v>6</v>
      </c>
      <c r="M9" s="27"/>
      <c r="N9" s="27">
        <v>6</v>
      </c>
      <c r="O9" s="27">
        <v>2</v>
      </c>
      <c r="P9" s="21">
        <v>8</v>
      </c>
      <c r="Q9" s="27">
        <v>11</v>
      </c>
      <c r="R9" s="27">
        <v>9</v>
      </c>
      <c r="S9" s="27"/>
      <c r="T9" s="27"/>
      <c r="U9" s="27"/>
      <c r="V9" s="90">
        <v>53</v>
      </c>
    </row>
    <row r="10" spans="1:22" ht="11.25">
      <c r="A10" s="31">
        <v>7</v>
      </c>
      <c r="B10" s="21" t="s">
        <v>145</v>
      </c>
      <c r="C10" s="30" t="s">
        <v>631</v>
      </c>
      <c r="D10" s="21">
        <v>143</v>
      </c>
      <c r="E10" s="30" t="s">
        <v>37</v>
      </c>
      <c r="F10" s="30" t="s">
        <v>21</v>
      </c>
      <c r="G10" s="21">
        <v>1985</v>
      </c>
      <c r="H10" s="21"/>
      <c r="I10" s="29">
        <v>1</v>
      </c>
      <c r="J10" s="21"/>
      <c r="K10" s="21"/>
      <c r="L10" s="21"/>
      <c r="M10" s="21"/>
      <c r="N10" s="21"/>
      <c r="O10" s="21"/>
      <c r="P10" s="21"/>
      <c r="Q10" s="21">
        <v>7</v>
      </c>
      <c r="R10" s="21"/>
      <c r="S10" s="21"/>
      <c r="T10" s="21"/>
      <c r="U10" s="21"/>
      <c r="V10" s="90">
        <v>7</v>
      </c>
    </row>
    <row r="11" spans="1:22" ht="11.25">
      <c r="A11" s="31">
        <v>8</v>
      </c>
      <c r="B11" s="21" t="s">
        <v>622</v>
      </c>
      <c r="C11" s="30" t="s">
        <v>623</v>
      </c>
      <c r="D11" s="21">
        <v>133</v>
      </c>
      <c r="E11" s="30" t="s">
        <v>37</v>
      </c>
      <c r="F11" s="30" t="s">
        <v>21</v>
      </c>
      <c r="G11" s="21">
        <v>1983</v>
      </c>
      <c r="H11" s="30"/>
      <c r="I11" s="29">
        <v>1</v>
      </c>
      <c r="J11" s="30"/>
      <c r="K11" s="30"/>
      <c r="L11" s="30"/>
      <c r="M11" s="30"/>
      <c r="N11" s="30"/>
      <c r="O11" s="30"/>
      <c r="P11" s="21">
        <v>5</v>
      </c>
      <c r="Q11" s="21"/>
      <c r="R11" s="21"/>
      <c r="S11" s="21"/>
      <c r="T11" s="21"/>
      <c r="U11" s="21"/>
      <c r="V11" s="90">
        <v>5</v>
      </c>
    </row>
    <row r="12" spans="1:22" ht="11.25">
      <c r="A12" s="31">
        <v>9</v>
      </c>
      <c r="B12" s="21" t="s">
        <v>105</v>
      </c>
      <c r="C12" s="30" t="s">
        <v>292</v>
      </c>
      <c r="D12" s="21">
        <v>95</v>
      </c>
      <c r="E12" s="30" t="s">
        <v>37</v>
      </c>
      <c r="F12" s="30" t="s">
        <v>21</v>
      </c>
      <c r="G12" s="21">
        <v>1996</v>
      </c>
      <c r="H12" s="21"/>
      <c r="I12" s="29">
        <v>1</v>
      </c>
      <c r="J12" s="21"/>
      <c r="K12" s="21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90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45" customWidth="1"/>
    <col min="2" max="2" width="9.140625" style="45" customWidth="1"/>
    <col min="3" max="3" width="10.28125" style="45" customWidth="1"/>
    <col min="4" max="5" width="4.00390625" style="45" customWidth="1"/>
    <col min="6" max="6" width="20.57421875" style="45" customWidth="1"/>
    <col min="7" max="7" width="6.00390625" style="45" customWidth="1"/>
    <col min="8" max="8" width="4.00390625" style="45" customWidth="1"/>
    <col min="9" max="9" width="3.8515625" style="45" customWidth="1"/>
    <col min="10" max="10" width="3.28125" style="45" customWidth="1"/>
    <col min="11" max="11" width="4.00390625" style="45" customWidth="1"/>
    <col min="12" max="12" width="4.57421875" style="45" customWidth="1"/>
    <col min="13" max="14" width="4.140625" style="45" customWidth="1"/>
    <col min="15" max="15" width="4.57421875" style="45" customWidth="1"/>
    <col min="16" max="16" width="4.00390625" style="45" customWidth="1"/>
    <col min="17" max="17" width="4.421875" style="45" customWidth="1"/>
    <col min="18" max="19" width="4.00390625" style="45" customWidth="1"/>
    <col min="20" max="21" width="3.8515625" style="45" customWidth="1"/>
    <col min="22" max="16384" width="9.140625" style="45" customWidth="1"/>
  </cols>
  <sheetData>
    <row r="2" spans="2:10" ht="15.75">
      <c r="B2" s="174" t="s">
        <v>91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7" t="s">
        <v>57</v>
      </c>
      <c r="V3" s="15" t="s">
        <v>58</v>
      </c>
    </row>
    <row r="4" spans="1:22" ht="11.25">
      <c r="A4" s="31">
        <v>1</v>
      </c>
      <c r="B4" s="21" t="s">
        <v>69</v>
      </c>
      <c r="C4" s="21" t="s">
        <v>70</v>
      </c>
      <c r="D4" s="21">
        <v>68</v>
      </c>
      <c r="E4" s="21" t="s">
        <v>37</v>
      </c>
      <c r="F4" s="21" t="s">
        <v>13</v>
      </c>
      <c r="G4" s="21">
        <v>1969</v>
      </c>
      <c r="H4" s="27"/>
      <c r="I4" s="29">
        <v>3</v>
      </c>
      <c r="J4" s="21">
        <v>25</v>
      </c>
      <c r="K4" s="27">
        <v>22</v>
      </c>
      <c r="L4" s="27"/>
      <c r="M4" s="27"/>
      <c r="N4" s="27">
        <v>15</v>
      </c>
      <c r="O4" s="27"/>
      <c r="P4" s="27"/>
      <c r="Q4" s="27"/>
      <c r="R4" s="27"/>
      <c r="S4" s="27"/>
      <c r="T4" s="27"/>
      <c r="U4" s="27"/>
      <c r="V4" s="90">
        <v>62</v>
      </c>
    </row>
    <row r="5" spans="1:22" ht="11.25">
      <c r="A5" s="31">
        <v>2</v>
      </c>
      <c r="B5" s="21" t="s">
        <v>67</v>
      </c>
      <c r="C5" s="30" t="s">
        <v>68</v>
      </c>
      <c r="D5" s="21">
        <v>72</v>
      </c>
      <c r="E5" s="30" t="s">
        <v>37</v>
      </c>
      <c r="F5" s="30" t="s">
        <v>152</v>
      </c>
      <c r="G5" s="21">
        <v>1965</v>
      </c>
      <c r="H5" s="27"/>
      <c r="I5" s="29">
        <v>3</v>
      </c>
      <c r="J5" s="21">
        <v>17</v>
      </c>
      <c r="K5" s="27"/>
      <c r="L5" s="27"/>
      <c r="M5" s="27"/>
      <c r="N5" s="27">
        <v>14</v>
      </c>
      <c r="O5" s="27"/>
      <c r="P5" s="21">
        <v>23</v>
      </c>
      <c r="Q5" s="27"/>
      <c r="R5" s="27"/>
      <c r="S5" s="27"/>
      <c r="T5" s="27"/>
      <c r="U5" s="27"/>
      <c r="V5" s="90">
        <v>54</v>
      </c>
    </row>
    <row r="6" spans="1:22" ht="11.25">
      <c r="A6" s="31">
        <v>3</v>
      </c>
      <c r="B6" s="21" t="s">
        <v>225</v>
      </c>
      <c r="C6" s="21" t="s">
        <v>244</v>
      </c>
      <c r="D6" s="21">
        <v>70</v>
      </c>
      <c r="E6" s="21" t="s">
        <v>37</v>
      </c>
      <c r="F6" s="21" t="s">
        <v>478</v>
      </c>
      <c r="G6" s="21">
        <v>1975</v>
      </c>
      <c r="H6" s="29"/>
      <c r="I6" s="29">
        <v>4</v>
      </c>
      <c r="J6" s="21">
        <v>12</v>
      </c>
      <c r="K6" s="29">
        <v>20</v>
      </c>
      <c r="L6" s="29"/>
      <c r="M6" s="29"/>
      <c r="N6" s="29">
        <v>7</v>
      </c>
      <c r="O6" s="29"/>
      <c r="P6" s="29"/>
      <c r="Q6" s="29">
        <v>9</v>
      </c>
      <c r="R6" s="29"/>
      <c r="S6" s="29"/>
      <c r="T6" s="29"/>
      <c r="U6" s="29"/>
      <c r="V6" s="90">
        <v>48</v>
      </c>
    </row>
    <row r="7" spans="1:22" ht="11.25">
      <c r="A7" s="31">
        <v>4</v>
      </c>
      <c r="B7" s="21" t="s">
        <v>481</v>
      </c>
      <c r="C7" s="30" t="s">
        <v>482</v>
      </c>
      <c r="D7" s="21">
        <v>81</v>
      </c>
      <c r="E7" s="30" t="s">
        <v>37</v>
      </c>
      <c r="F7" s="30" t="s">
        <v>21</v>
      </c>
      <c r="G7" s="21">
        <v>1977</v>
      </c>
      <c r="H7" s="27"/>
      <c r="I7" s="29">
        <v>3</v>
      </c>
      <c r="J7" s="21">
        <v>3</v>
      </c>
      <c r="K7" s="27"/>
      <c r="L7" s="27">
        <v>2</v>
      </c>
      <c r="M7" s="27"/>
      <c r="N7" s="27"/>
      <c r="O7" s="27"/>
      <c r="P7" s="27">
        <v>3</v>
      </c>
      <c r="Q7" s="27"/>
      <c r="R7" s="27"/>
      <c r="S7" s="27"/>
      <c r="T7" s="27"/>
      <c r="U7" s="27"/>
      <c r="V7" s="90">
        <v>8</v>
      </c>
    </row>
    <row r="8" spans="1:22" ht="11.25">
      <c r="A8" s="31">
        <v>5</v>
      </c>
      <c r="B8" s="23" t="s">
        <v>523</v>
      </c>
      <c r="C8" s="23" t="s">
        <v>524</v>
      </c>
      <c r="D8" s="23">
        <v>114</v>
      </c>
      <c r="E8" s="23" t="s">
        <v>37</v>
      </c>
      <c r="F8" s="23" t="s">
        <v>245</v>
      </c>
      <c r="G8" s="23">
        <v>1892</v>
      </c>
      <c r="H8" s="21"/>
      <c r="I8" s="29">
        <v>1</v>
      </c>
      <c r="J8" s="21"/>
      <c r="K8" s="21"/>
      <c r="L8" s="21">
        <v>6</v>
      </c>
      <c r="M8" s="21"/>
      <c r="N8" s="21"/>
      <c r="O8" s="21"/>
      <c r="P8" s="21"/>
      <c r="Q8" s="21"/>
      <c r="R8" s="21"/>
      <c r="S8" s="21"/>
      <c r="T8" s="21"/>
      <c r="U8" s="21"/>
      <c r="V8" s="90">
        <v>6</v>
      </c>
    </row>
    <row r="9" spans="1:22" ht="11.25">
      <c r="A9" s="31">
        <v>6</v>
      </c>
      <c r="B9" s="21" t="s">
        <v>627</v>
      </c>
      <c r="C9" s="30" t="s">
        <v>628</v>
      </c>
      <c r="D9" s="21">
        <v>140</v>
      </c>
      <c r="E9" s="30" t="s">
        <v>37</v>
      </c>
      <c r="F9" s="30" t="s">
        <v>21</v>
      </c>
      <c r="G9" s="21">
        <v>1961</v>
      </c>
      <c r="H9" s="21"/>
      <c r="I9" s="29">
        <v>2</v>
      </c>
      <c r="J9" s="21"/>
      <c r="K9" s="21"/>
      <c r="L9" s="21"/>
      <c r="M9" s="21"/>
      <c r="N9" s="21"/>
      <c r="O9" s="21"/>
      <c r="P9" s="21"/>
      <c r="Q9" s="21">
        <v>3</v>
      </c>
      <c r="R9" s="21">
        <v>2</v>
      </c>
      <c r="S9" s="21"/>
      <c r="T9" s="21"/>
      <c r="U9" s="21"/>
      <c r="V9" s="90">
        <v>5</v>
      </c>
    </row>
    <row r="10" spans="1:22" ht="11.25">
      <c r="A10" s="31">
        <v>7</v>
      </c>
      <c r="B10" s="21" t="s">
        <v>59</v>
      </c>
      <c r="C10" s="30" t="s">
        <v>629</v>
      </c>
      <c r="D10" s="21">
        <v>141</v>
      </c>
      <c r="E10" s="30" t="s">
        <v>37</v>
      </c>
      <c r="F10" s="30" t="s">
        <v>21</v>
      </c>
      <c r="G10" s="21">
        <v>1967</v>
      </c>
      <c r="H10" s="21"/>
      <c r="I10" s="29">
        <v>2</v>
      </c>
      <c r="J10" s="21"/>
      <c r="K10" s="21"/>
      <c r="L10" s="21"/>
      <c r="M10" s="21"/>
      <c r="N10" s="21"/>
      <c r="O10" s="21"/>
      <c r="P10" s="21"/>
      <c r="Q10" s="21">
        <v>3</v>
      </c>
      <c r="R10" s="21">
        <v>2</v>
      </c>
      <c r="S10" s="21"/>
      <c r="T10" s="21"/>
      <c r="U10" s="21"/>
      <c r="V10" s="90">
        <v>5</v>
      </c>
    </row>
    <row r="11" spans="1:22" ht="11.25">
      <c r="A11" s="31">
        <v>8</v>
      </c>
      <c r="B11" s="21" t="s">
        <v>638</v>
      </c>
      <c r="C11" s="30" t="s">
        <v>639</v>
      </c>
      <c r="D11" s="21">
        <v>149</v>
      </c>
      <c r="E11" s="30" t="s">
        <v>37</v>
      </c>
      <c r="F11" s="30" t="s">
        <v>245</v>
      </c>
      <c r="G11" s="21">
        <v>1975</v>
      </c>
      <c r="H11" s="21"/>
      <c r="I11" s="29">
        <v>1</v>
      </c>
      <c r="J11" s="21"/>
      <c r="K11" s="21"/>
      <c r="L11" s="21"/>
      <c r="M11" s="21"/>
      <c r="N11" s="21"/>
      <c r="O11" s="21"/>
      <c r="P11" s="21"/>
      <c r="Q11" s="21">
        <v>5</v>
      </c>
      <c r="R11" s="21"/>
      <c r="S11" s="21"/>
      <c r="T11" s="21"/>
      <c r="U11" s="21"/>
      <c r="V11" s="90">
        <v>5</v>
      </c>
    </row>
    <row r="12" spans="1:22" ht="11.25">
      <c r="A12" s="31">
        <v>9</v>
      </c>
      <c r="B12" s="21" t="s">
        <v>132</v>
      </c>
      <c r="C12" s="30" t="s">
        <v>480</v>
      </c>
      <c r="D12" s="21">
        <v>82</v>
      </c>
      <c r="E12" s="30" t="s">
        <v>37</v>
      </c>
      <c r="F12" s="30" t="s">
        <v>470</v>
      </c>
      <c r="G12" s="21">
        <v>1977</v>
      </c>
      <c r="H12" s="29"/>
      <c r="I12" s="29">
        <v>1</v>
      </c>
      <c r="J12" s="21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90">
        <v>4</v>
      </c>
    </row>
    <row r="13" spans="1:22" ht="11.25">
      <c r="A13" s="31">
        <v>10</v>
      </c>
      <c r="B13" s="21" t="s">
        <v>307</v>
      </c>
      <c r="C13" s="30" t="s">
        <v>639</v>
      </c>
      <c r="D13" s="21">
        <v>150</v>
      </c>
      <c r="E13" s="30" t="s">
        <v>37</v>
      </c>
      <c r="F13" s="30" t="s">
        <v>245</v>
      </c>
      <c r="G13" s="21">
        <v>1974</v>
      </c>
      <c r="H13" s="21"/>
      <c r="I13" s="29">
        <v>1</v>
      </c>
      <c r="J13" s="21"/>
      <c r="K13" s="21"/>
      <c r="L13" s="21"/>
      <c r="M13" s="21"/>
      <c r="N13" s="21"/>
      <c r="O13" s="21"/>
      <c r="P13" s="21"/>
      <c r="Q13" s="21">
        <v>4</v>
      </c>
      <c r="R13" s="21"/>
      <c r="S13" s="21"/>
      <c r="T13" s="21"/>
      <c r="U13" s="21"/>
      <c r="V13" s="90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45" customWidth="1"/>
    <col min="2" max="2" width="11.421875" style="45" customWidth="1"/>
    <col min="3" max="3" width="12.140625" style="45" customWidth="1"/>
    <col min="4" max="4" width="4.00390625" style="45" customWidth="1"/>
    <col min="5" max="5" width="3.421875" style="45" customWidth="1"/>
    <col min="6" max="6" width="18.7109375" style="45" customWidth="1"/>
    <col min="7" max="7" width="5.28125" style="45" customWidth="1"/>
    <col min="8" max="8" width="3.8515625" style="45" customWidth="1"/>
    <col min="9" max="9" width="4.00390625" style="45" customWidth="1"/>
    <col min="10" max="10" width="3.8515625" style="45" customWidth="1"/>
    <col min="11" max="13" width="4.00390625" style="45" customWidth="1"/>
    <col min="14" max="14" width="3.8515625" style="45" customWidth="1"/>
    <col min="15" max="15" width="4.28125" style="45" customWidth="1"/>
    <col min="16" max="16" width="4.00390625" style="45" customWidth="1"/>
    <col min="17" max="17" width="3.57421875" style="45" customWidth="1"/>
    <col min="18" max="18" width="3.8515625" style="45" customWidth="1"/>
    <col min="19" max="19" width="3.7109375" style="45" customWidth="1"/>
    <col min="20" max="20" width="3.421875" style="45" customWidth="1"/>
    <col min="21" max="21" width="3.7109375" style="45" customWidth="1"/>
    <col min="22" max="16384" width="9.140625" style="45" customWidth="1"/>
  </cols>
  <sheetData>
    <row r="2" spans="2:10" ht="15.75">
      <c r="B2" s="174" t="s">
        <v>207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132</v>
      </c>
      <c r="C4" s="43" t="s">
        <v>160</v>
      </c>
      <c r="D4" s="21">
        <v>42</v>
      </c>
      <c r="E4" s="43" t="s">
        <v>37</v>
      </c>
      <c r="F4" s="43" t="s">
        <v>11</v>
      </c>
      <c r="G4" s="21">
        <v>1989</v>
      </c>
      <c r="H4" s="27" t="s">
        <v>221</v>
      </c>
      <c r="I4" s="29">
        <v>9</v>
      </c>
      <c r="J4" s="21">
        <v>44</v>
      </c>
      <c r="K4" s="29">
        <v>40</v>
      </c>
      <c r="L4" s="29">
        <v>41</v>
      </c>
      <c r="M4" s="29">
        <v>32</v>
      </c>
      <c r="N4" s="29">
        <v>43</v>
      </c>
      <c r="O4" s="29">
        <v>21</v>
      </c>
      <c r="P4" s="21">
        <v>34</v>
      </c>
      <c r="Q4" s="29">
        <v>34</v>
      </c>
      <c r="R4" s="29">
        <v>26</v>
      </c>
      <c r="S4" s="29"/>
      <c r="T4" s="29"/>
      <c r="U4" s="29"/>
      <c r="V4" s="90">
        <v>315</v>
      </c>
    </row>
    <row r="5" spans="1:22" ht="11.25">
      <c r="A5" s="31">
        <v>2</v>
      </c>
      <c r="B5" s="21" t="s">
        <v>12</v>
      </c>
      <c r="C5" s="21" t="s">
        <v>200</v>
      </c>
      <c r="D5" s="21">
        <v>8</v>
      </c>
      <c r="E5" s="21" t="s">
        <v>8</v>
      </c>
      <c r="F5" s="21" t="s">
        <v>11</v>
      </c>
      <c r="G5" s="21">
        <v>1995</v>
      </c>
      <c r="H5" s="27" t="s">
        <v>221</v>
      </c>
      <c r="I5" s="29">
        <v>5</v>
      </c>
      <c r="J5" s="21">
        <v>62</v>
      </c>
      <c r="K5" s="21">
        <v>76</v>
      </c>
      <c r="L5" s="21">
        <v>61</v>
      </c>
      <c r="M5" s="27">
        <v>65</v>
      </c>
      <c r="N5" s="27"/>
      <c r="O5" s="27"/>
      <c r="P5" s="21">
        <v>47</v>
      </c>
      <c r="Q5" s="27"/>
      <c r="R5" s="27"/>
      <c r="S5" s="27"/>
      <c r="T5" s="27"/>
      <c r="U5" s="27"/>
      <c r="V5" s="90">
        <v>311</v>
      </c>
    </row>
    <row r="6" spans="1:22" ht="11.25">
      <c r="A6" s="31">
        <v>3</v>
      </c>
      <c r="B6" s="21" t="s">
        <v>10</v>
      </c>
      <c r="C6" s="30" t="s">
        <v>486</v>
      </c>
      <c r="D6" s="21">
        <v>1</v>
      </c>
      <c r="E6" s="30" t="s">
        <v>8</v>
      </c>
      <c r="F6" s="30" t="s">
        <v>11</v>
      </c>
      <c r="G6" s="21">
        <v>1989</v>
      </c>
      <c r="H6" s="21" t="s">
        <v>221</v>
      </c>
      <c r="I6" s="29">
        <v>4</v>
      </c>
      <c r="J6" s="21"/>
      <c r="K6" s="21">
        <v>61</v>
      </c>
      <c r="L6" s="21">
        <v>78</v>
      </c>
      <c r="M6" s="21">
        <v>81</v>
      </c>
      <c r="N6" s="21">
        <v>73</v>
      </c>
      <c r="O6" s="21"/>
      <c r="P6" s="21"/>
      <c r="Q6" s="21"/>
      <c r="R6" s="21"/>
      <c r="S6" s="21"/>
      <c r="T6" s="21"/>
      <c r="U6" s="21"/>
      <c r="V6" s="90">
        <v>293</v>
      </c>
    </row>
    <row r="7" spans="1:22" ht="11.25">
      <c r="A7" s="31">
        <v>4</v>
      </c>
      <c r="B7" s="21" t="s">
        <v>24</v>
      </c>
      <c r="C7" s="21" t="s">
        <v>460</v>
      </c>
      <c r="D7" s="21">
        <v>86</v>
      </c>
      <c r="E7" s="21" t="s">
        <v>8</v>
      </c>
      <c r="F7" s="21" t="s">
        <v>462</v>
      </c>
      <c r="G7" s="21">
        <v>1975</v>
      </c>
      <c r="H7" s="27" t="s">
        <v>221</v>
      </c>
      <c r="I7" s="29">
        <v>3</v>
      </c>
      <c r="J7" s="21">
        <v>35</v>
      </c>
      <c r="K7" s="29">
        <v>51</v>
      </c>
      <c r="L7" s="29"/>
      <c r="M7" s="29"/>
      <c r="N7" s="29">
        <v>40</v>
      </c>
      <c r="O7" s="29"/>
      <c r="P7" s="29"/>
      <c r="Q7" s="29"/>
      <c r="R7" s="29"/>
      <c r="S7" s="29"/>
      <c r="T7" s="29"/>
      <c r="U7" s="29"/>
      <c r="V7" s="90">
        <v>126</v>
      </c>
    </row>
    <row r="8" spans="1:22" ht="11.25">
      <c r="A8" s="31">
        <v>5</v>
      </c>
      <c r="B8" s="21" t="s">
        <v>27</v>
      </c>
      <c r="C8" s="30" t="s">
        <v>492</v>
      </c>
      <c r="D8" s="21">
        <v>105</v>
      </c>
      <c r="E8" s="30" t="s">
        <v>8</v>
      </c>
      <c r="F8" s="30" t="s">
        <v>21</v>
      </c>
      <c r="G8" s="21">
        <v>1977</v>
      </c>
      <c r="H8" s="21" t="s">
        <v>221</v>
      </c>
      <c r="I8" s="29">
        <v>3</v>
      </c>
      <c r="J8" s="21"/>
      <c r="K8" s="21">
        <v>41</v>
      </c>
      <c r="L8" s="21">
        <v>23</v>
      </c>
      <c r="M8" s="21"/>
      <c r="N8" s="21">
        <v>50</v>
      </c>
      <c r="O8" s="21"/>
      <c r="P8" s="21"/>
      <c r="Q8" s="21"/>
      <c r="R8" s="21"/>
      <c r="S8" s="21"/>
      <c r="T8" s="21"/>
      <c r="U8" s="21"/>
      <c r="V8" s="90">
        <v>114</v>
      </c>
    </row>
    <row r="9" spans="1:22" ht="11.25">
      <c r="A9" s="31">
        <v>6</v>
      </c>
      <c r="B9" s="23" t="s">
        <v>25</v>
      </c>
      <c r="C9" s="23" t="s">
        <v>43</v>
      </c>
      <c r="D9" s="23">
        <v>57</v>
      </c>
      <c r="E9" s="23" t="s">
        <v>8</v>
      </c>
      <c r="F9" s="23" t="s">
        <v>11</v>
      </c>
      <c r="G9" s="23">
        <v>1955</v>
      </c>
      <c r="H9" s="27" t="s">
        <v>221</v>
      </c>
      <c r="I9" s="29">
        <v>6</v>
      </c>
      <c r="J9" s="21">
        <v>11</v>
      </c>
      <c r="K9" s="27">
        <v>10</v>
      </c>
      <c r="L9" s="21">
        <v>14</v>
      </c>
      <c r="M9" s="27">
        <v>16</v>
      </c>
      <c r="N9" s="27">
        <v>18</v>
      </c>
      <c r="O9" s="27"/>
      <c r="P9" s="21">
        <v>17</v>
      </c>
      <c r="Q9" s="27"/>
      <c r="R9" s="27"/>
      <c r="S9" s="27"/>
      <c r="T9" s="27"/>
      <c r="U9" s="27"/>
      <c r="V9" s="90">
        <v>86</v>
      </c>
    </row>
    <row r="10" spans="1:22" ht="11.25">
      <c r="A10" s="31">
        <v>7</v>
      </c>
      <c r="B10" s="30" t="s">
        <v>461</v>
      </c>
      <c r="C10" s="30" t="s">
        <v>292</v>
      </c>
      <c r="D10" s="21">
        <v>89</v>
      </c>
      <c r="E10" s="30" t="s">
        <v>8</v>
      </c>
      <c r="F10" s="30" t="s">
        <v>11</v>
      </c>
      <c r="G10" s="21">
        <v>1963</v>
      </c>
      <c r="H10" s="27" t="s">
        <v>221</v>
      </c>
      <c r="I10" s="29">
        <v>7</v>
      </c>
      <c r="J10" s="21">
        <v>7</v>
      </c>
      <c r="K10" s="27">
        <v>11</v>
      </c>
      <c r="L10" s="21">
        <v>16</v>
      </c>
      <c r="M10" s="27">
        <v>16</v>
      </c>
      <c r="N10" s="27">
        <v>20</v>
      </c>
      <c r="O10" s="27">
        <v>5</v>
      </c>
      <c r="P10" s="21">
        <v>9</v>
      </c>
      <c r="Q10" s="27"/>
      <c r="R10" s="27"/>
      <c r="S10" s="27"/>
      <c r="T10" s="27"/>
      <c r="U10" s="27"/>
      <c r="V10" s="90">
        <v>84</v>
      </c>
    </row>
    <row r="11" spans="1:22" ht="11.25">
      <c r="A11" s="31">
        <v>8</v>
      </c>
      <c r="B11" s="21" t="s">
        <v>487</v>
      </c>
      <c r="C11" s="30" t="s">
        <v>488</v>
      </c>
      <c r="D11" s="21">
        <v>108</v>
      </c>
      <c r="E11" s="30" t="s">
        <v>8</v>
      </c>
      <c r="F11" s="30" t="s">
        <v>11</v>
      </c>
      <c r="G11" s="21">
        <v>1973</v>
      </c>
      <c r="H11" s="21" t="s">
        <v>221</v>
      </c>
      <c r="I11" s="29">
        <v>1</v>
      </c>
      <c r="J11" s="21"/>
      <c r="K11" s="21">
        <v>61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90">
        <v>61</v>
      </c>
    </row>
    <row r="12" spans="1:22" ht="11.25">
      <c r="A12" s="31">
        <v>9</v>
      </c>
      <c r="B12" s="21" t="s">
        <v>40</v>
      </c>
      <c r="C12" s="30" t="s">
        <v>219</v>
      </c>
      <c r="D12" s="21">
        <v>69</v>
      </c>
      <c r="E12" s="30" t="s">
        <v>8</v>
      </c>
      <c r="F12" s="30" t="s">
        <v>11</v>
      </c>
      <c r="G12" s="21">
        <v>1953</v>
      </c>
      <c r="H12" s="27" t="s">
        <v>221</v>
      </c>
      <c r="I12" s="29">
        <v>3</v>
      </c>
      <c r="J12" s="21">
        <v>9</v>
      </c>
      <c r="K12" s="27"/>
      <c r="L12" s="27"/>
      <c r="M12" s="27"/>
      <c r="N12" s="27">
        <v>5</v>
      </c>
      <c r="O12" s="27"/>
      <c r="P12" s="27"/>
      <c r="Q12" s="27">
        <v>17</v>
      </c>
      <c r="R12" s="27"/>
      <c r="S12" s="27"/>
      <c r="T12" s="27"/>
      <c r="U12" s="27"/>
      <c r="V12" s="90">
        <v>31</v>
      </c>
    </row>
    <row r="13" spans="1:22" ht="11.25">
      <c r="A13" s="31">
        <v>10</v>
      </c>
      <c r="B13" s="21" t="s">
        <v>646</v>
      </c>
      <c r="C13" s="30" t="s">
        <v>295</v>
      </c>
      <c r="D13" s="21">
        <v>153</v>
      </c>
      <c r="E13" s="30" t="s">
        <v>8</v>
      </c>
      <c r="F13" s="30" t="s">
        <v>11</v>
      </c>
      <c r="G13" s="21">
        <v>1981</v>
      </c>
      <c r="H13" s="21" t="s">
        <v>221</v>
      </c>
      <c r="I13" s="29">
        <v>1</v>
      </c>
      <c r="J13" s="21"/>
      <c r="K13" s="21"/>
      <c r="L13" s="21"/>
      <c r="M13" s="21"/>
      <c r="N13" s="21"/>
      <c r="O13" s="21"/>
      <c r="P13" s="21"/>
      <c r="Q13" s="21"/>
      <c r="R13" s="21">
        <v>14</v>
      </c>
      <c r="S13" s="21"/>
      <c r="T13" s="21"/>
      <c r="U13" s="21"/>
      <c r="V13" s="90">
        <v>14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45" customWidth="1"/>
    <col min="2" max="2" width="10.00390625" style="45" customWidth="1"/>
    <col min="3" max="3" width="9.140625" style="45" customWidth="1"/>
    <col min="4" max="4" width="4.421875" style="45" customWidth="1"/>
    <col min="5" max="5" width="3.28125" style="45" customWidth="1"/>
    <col min="6" max="6" width="18.28125" style="45" customWidth="1"/>
    <col min="7" max="7" width="5.140625" style="45" customWidth="1"/>
    <col min="8" max="8" width="3.7109375" style="45" customWidth="1"/>
    <col min="9" max="9" width="4.7109375" style="45" customWidth="1"/>
    <col min="10" max="10" width="3.7109375" style="45" customWidth="1"/>
    <col min="11" max="11" width="4.00390625" style="45" customWidth="1"/>
    <col min="12" max="12" width="3.7109375" style="45" customWidth="1"/>
    <col min="13" max="13" width="4.421875" style="45" customWidth="1"/>
    <col min="14" max="15" width="3.8515625" style="45" customWidth="1"/>
    <col min="16" max="17" width="4.140625" style="45" customWidth="1"/>
    <col min="18" max="18" width="4.00390625" style="45" customWidth="1"/>
    <col min="19" max="20" width="3.7109375" style="45" customWidth="1"/>
    <col min="21" max="21" width="3.28125" style="45" customWidth="1"/>
    <col min="22" max="16384" width="9.140625" style="45" customWidth="1"/>
  </cols>
  <sheetData>
    <row r="1" spans="2:10" ht="15.75">
      <c r="B1" s="174" t="s">
        <v>208</v>
      </c>
      <c r="C1" s="174"/>
      <c r="D1" s="174"/>
      <c r="E1" s="174"/>
      <c r="F1" s="174"/>
      <c r="G1" s="174"/>
      <c r="H1" s="174"/>
      <c r="I1" s="174"/>
      <c r="J1" s="174"/>
    </row>
    <row r="2" spans="1:22" ht="62.25">
      <c r="A2" s="7" t="s">
        <v>0</v>
      </c>
      <c r="B2" s="8" t="s">
        <v>1</v>
      </c>
      <c r="C2" s="8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18" t="s">
        <v>220</v>
      </c>
      <c r="I2" s="7" t="s">
        <v>45</v>
      </c>
      <c r="J2" s="7" t="s">
        <v>46</v>
      </c>
      <c r="K2" s="18" t="s">
        <v>47</v>
      </c>
      <c r="L2" s="18" t="s">
        <v>48</v>
      </c>
      <c r="M2" s="18" t="s">
        <v>49</v>
      </c>
      <c r="N2" s="18" t="s">
        <v>50</v>
      </c>
      <c r="O2" s="37" t="s">
        <v>51</v>
      </c>
      <c r="P2" s="37" t="s">
        <v>52</v>
      </c>
      <c r="Q2" s="18" t="s">
        <v>53</v>
      </c>
      <c r="R2" s="18" t="s">
        <v>54</v>
      </c>
      <c r="S2" s="18" t="s">
        <v>55</v>
      </c>
      <c r="T2" s="18" t="s">
        <v>56</v>
      </c>
      <c r="U2" s="57" t="s">
        <v>57</v>
      </c>
      <c r="V2" s="56" t="s">
        <v>58</v>
      </c>
    </row>
    <row r="3" spans="1:22" ht="11.25">
      <c r="A3" s="31">
        <v>1</v>
      </c>
      <c r="B3" s="21" t="s">
        <v>132</v>
      </c>
      <c r="C3" s="43" t="s">
        <v>160</v>
      </c>
      <c r="D3" s="21">
        <v>42</v>
      </c>
      <c r="E3" s="43" t="s">
        <v>37</v>
      </c>
      <c r="F3" s="43" t="s">
        <v>11</v>
      </c>
      <c r="G3" s="21">
        <v>1989</v>
      </c>
      <c r="H3" s="27" t="s">
        <v>221</v>
      </c>
      <c r="I3" s="29">
        <v>9</v>
      </c>
      <c r="J3" s="21">
        <v>44</v>
      </c>
      <c r="K3" s="29">
        <v>40</v>
      </c>
      <c r="L3" s="29">
        <v>41</v>
      </c>
      <c r="M3" s="29">
        <v>32</v>
      </c>
      <c r="N3" s="29">
        <v>43</v>
      </c>
      <c r="O3" s="29">
        <v>21</v>
      </c>
      <c r="P3" s="21">
        <v>34</v>
      </c>
      <c r="Q3" s="29">
        <v>34</v>
      </c>
      <c r="R3" s="29">
        <v>26</v>
      </c>
      <c r="S3" s="29"/>
      <c r="T3" s="29"/>
      <c r="U3" s="29"/>
      <c r="V3" s="90">
        <v>315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45" customWidth="1"/>
    <col min="2" max="2" width="13.57421875" style="45" customWidth="1"/>
    <col min="3" max="3" width="16.28125" style="45" customWidth="1"/>
    <col min="4" max="4" width="6.28125" style="45" customWidth="1"/>
    <col min="5" max="5" width="15.140625" style="45" customWidth="1"/>
    <col min="6" max="6" width="9.140625" style="45" customWidth="1"/>
    <col min="7" max="7" width="6.8515625" style="45" customWidth="1"/>
    <col min="8" max="16384" width="9.140625" style="45" customWidth="1"/>
  </cols>
  <sheetData>
    <row r="1" spans="2:7" ht="15.75">
      <c r="B1" s="174" t="s">
        <v>590</v>
      </c>
      <c r="C1" s="174"/>
      <c r="D1" s="174"/>
      <c r="E1" s="174"/>
      <c r="F1" s="174"/>
      <c r="G1" s="174"/>
    </row>
    <row r="3" spans="1:7" ht="42">
      <c r="A3" s="49" t="s">
        <v>0</v>
      </c>
      <c r="B3" s="50" t="s">
        <v>1</v>
      </c>
      <c r="C3" s="50" t="s">
        <v>2</v>
      </c>
      <c r="D3" s="48" t="s">
        <v>166</v>
      </c>
      <c r="E3" s="50" t="s">
        <v>95</v>
      </c>
      <c r="F3" s="49" t="s">
        <v>6</v>
      </c>
      <c r="G3" s="56" t="s">
        <v>51</v>
      </c>
    </row>
    <row r="4" spans="1:7" ht="11.25">
      <c r="A4" s="21">
        <v>1</v>
      </c>
      <c r="B4" s="27" t="s">
        <v>108</v>
      </c>
      <c r="C4" s="27" t="s">
        <v>314</v>
      </c>
      <c r="D4" s="21">
        <v>82</v>
      </c>
      <c r="E4" s="27" t="s">
        <v>97</v>
      </c>
      <c r="F4" s="27" t="s">
        <v>543</v>
      </c>
      <c r="G4" s="93">
        <v>14</v>
      </c>
    </row>
    <row r="5" spans="1:7" ht="11.25">
      <c r="A5" s="21">
        <v>2</v>
      </c>
      <c r="B5" s="27" t="s">
        <v>595</v>
      </c>
      <c r="C5" s="27" t="s">
        <v>596</v>
      </c>
      <c r="D5" s="30"/>
      <c r="E5" s="27" t="s">
        <v>597</v>
      </c>
      <c r="F5" s="27">
        <v>2003</v>
      </c>
      <c r="G5" s="93">
        <v>12</v>
      </c>
    </row>
    <row r="6" spans="1:7" ht="11.25">
      <c r="A6" s="21">
        <v>3</v>
      </c>
      <c r="B6" s="27" t="s">
        <v>145</v>
      </c>
      <c r="C6" s="27" t="s">
        <v>258</v>
      </c>
      <c r="D6" s="27">
        <v>122</v>
      </c>
      <c r="E6" s="27" t="s">
        <v>100</v>
      </c>
      <c r="F6" s="27">
        <v>2005</v>
      </c>
      <c r="G6" s="93">
        <v>10</v>
      </c>
    </row>
    <row r="7" spans="1:7" ht="11.25">
      <c r="A7" s="21">
        <v>4</v>
      </c>
      <c r="B7" s="27" t="s">
        <v>130</v>
      </c>
      <c r="C7" s="27" t="s">
        <v>146</v>
      </c>
      <c r="D7" s="21">
        <v>750</v>
      </c>
      <c r="E7" s="27" t="s">
        <v>103</v>
      </c>
      <c r="F7" s="27">
        <v>2005</v>
      </c>
      <c r="G7" s="93">
        <v>8</v>
      </c>
    </row>
    <row r="8" spans="1:7" ht="11.25">
      <c r="A8" s="21">
        <v>5</v>
      </c>
      <c r="B8" s="27" t="s">
        <v>176</v>
      </c>
      <c r="C8" s="27" t="s">
        <v>580</v>
      </c>
      <c r="D8" s="27">
        <v>163</v>
      </c>
      <c r="E8" s="27" t="s">
        <v>98</v>
      </c>
      <c r="F8" s="27">
        <v>2006</v>
      </c>
      <c r="G8" s="93">
        <v>7</v>
      </c>
    </row>
    <row r="9" spans="1:7" ht="11.25">
      <c r="A9" s="21">
        <v>6</v>
      </c>
      <c r="B9" s="27" t="s">
        <v>161</v>
      </c>
      <c r="C9" s="27" t="s">
        <v>181</v>
      </c>
      <c r="D9" s="27">
        <v>164</v>
      </c>
      <c r="E9" s="27" t="s">
        <v>98</v>
      </c>
      <c r="F9" s="27">
        <v>2005</v>
      </c>
      <c r="G9" s="93">
        <v>6</v>
      </c>
    </row>
    <row r="10" spans="1:7" ht="11.25">
      <c r="A10" s="21">
        <v>7</v>
      </c>
      <c r="B10" s="27" t="s">
        <v>104</v>
      </c>
      <c r="C10" s="27" t="s">
        <v>268</v>
      </c>
      <c r="D10" s="21"/>
      <c r="E10" s="27" t="s">
        <v>97</v>
      </c>
      <c r="F10" s="27">
        <v>2005</v>
      </c>
      <c r="G10" s="93">
        <v>5</v>
      </c>
    </row>
    <row r="11" spans="1:7" ht="11.25">
      <c r="A11" s="21">
        <v>8</v>
      </c>
      <c r="B11" s="27" t="s">
        <v>140</v>
      </c>
      <c r="C11" s="27" t="s">
        <v>264</v>
      </c>
      <c r="D11" s="21">
        <v>685</v>
      </c>
      <c r="E11" s="27" t="s">
        <v>98</v>
      </c>
      <c r="F11" s="27">
        <v>2004</v>
      </c>
      <c r="G11" s="93">
        <v>4</v>
      </c>
    </row>
    <row r="12" spans="1:7" ht="11.25">
      <c r="A12" s="21">
        <v>9</v>
      </c>
      <c r="B12" s="27" t="s">
        <v>222</v>
      </c>
      <c r="C12" s="27" t="s">
        <v>552</v>
      </c>
      <c r="D12" s="30"/>
      <c r="E12" s="27" t="s">
        <v>100</v>
      </c>
      <c r="F12" s="27">
        <v>2005</v>
      </c>
      <c r="G12" s="93">
        <v>3</v>
      </c>
    </row>
    <row r="13" spans="1:7" ht="11.25">
      <c r="A13" s="21">
        <v>10</v>
      </c>
      <c r="B13" s="27" t="s">
        <v>140</v>
      </c>
      <c r="C13" s="27" t="s">
        <v>298</v>
      </c>
      <c r="D13" s="21"/>
      <c r="E13" s="27" t="s">
        <v>311</v>
      </c>
      <c r="F13" s="27">
        <v>2005</v>
      </c>
      <c r="G13" s="93">
        <v>2</v>
      </c>
    </row>
    <row r="14" spans="1:7" ht="11.25">
      <c r="A14" s="21">
        <v>11</v>
      </c>
      <c r="B14" s="27" t="s">
        <v>108</v>
      </c>
      <c r="C14" s="27" t="s">
        <v>183</v>
      </c>
      <c r="D14" s="30"/>
      <c r="E14" s="27" t="s">
        <v>100</v>
      </c>
      <c r="F14" s="27">
        <v>2008</v>
      </c>
      <c r="G14" s="93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44" customWidth="1"/>
    <col min="2" max="2" width="9.140625" style="45" customWidth="1"/>
    <col min="3" max="3" width="12.140625" style="45" customWidth="1"/>
    <col min="4" max="4" width="6.421875" style="44" customWidth="1"/>
    <col min="5" max="5" width="15.57421875" style="45" customWidth="1"/>
    <col min="6" max="6" width="6.57421875" style="45" customWidth="1"/>
    <col min="7" max="8" width="5.140625" style="45" customWidth="1"/>
    <col min="9" max="9" width="4.8515625" style="45" customWidth="1"/>
    <col min="10" max="10" width="4.421875" style="45" customWidth="1"/>
    <col min="11" max="11" width="4.28125" style="45" customWidth="1"/>
    <col min="12" max="12" width="3.8515625" style="45" customWidth="1"/>
    <col min="13" max="13" width="4.140625" style="45" customWidth="1"/>
    <col min="14" max="16384" width="9.140625" style="45" customWidth="1"/>
  </cols>
  <sheetData>
    <row r="1" spans="2:9" ht="15.75">
      <c r="B1" s="174" t="s">
        <v>532</v>
      </c>
      <c r="C1" s="174"/>
      <c r="D1" s="174"/>
      <c r="E1" s="174"/>
      <c r="F1" s="174"/>
      <c r="G1" s="174"/>
      <c r="H1" s="174"/>
      <c r="I1" s="174"/>
    </row>
    <row r="3" spans="1:15" ht="51">
      <c r="A3" s="57" t="s">
        <v>0</v>
      </c>
      <c r="B3" s="65" t="s">
        <v>1</v>
      </c>
      <c r="C3" s="65" t="s">
        <v>2</v>
      </c>
      <c r="D3" s="65" t="s">
        <v>166</v>
      </c>
      <c r="E3" s="65" t="s">
        <v>95</v>
      </c>
      <c r="F3" s="49" t="s">
        <v>6</v>
      </c>
      <c r="G3" s="49" t="s">
        <v>45</v>
      </c>
      <c r="H3" s="49" t="s">
        <v>46</v>
      </c>
      <c r="I3" s="49" t="s">
        <v>47</v>
      </c>
      <c r="J3" s="49" t="s">
        <v>48</v>
      </c>
      <c r="K3" s="49" t="s">
        <v>49</v>
      </c>
      <c r="L3" s="49" t="s">
        <v>50</v>
      </c>
      <c r="M3" s="49" t="s">
        <v>51</v>
      </c>
      <c r="N3" s="102" t="s">
        <v>58</v>
      </c>
      <c r="O3" s="103" t="s">
        <v>610</v>
      </c>
    </row>
    <row r="4" spans="1:18" ht="11.25">
      <c r="A4" s="104">
        <v>1</v>
      </c>
      <c r="B4" s="105" t="s">
        <v>104</v>
      </c>
      <c r="C4" s="105" t="s">
        <v>538</v>
      </c>
      <c r="D4" s="105">
        <v>282</v>
      </c>
      <c r="E4" s="105" t="s">
        <v>103</v>
      </c>
      <c r="F4" s="105">
        <v>2004</v>
      </c>
      <c r="G4" s="105">
        <f aca="true" t="shared" si="0" ref="G4:G35">COUNT(H4:M4)</f>
        <v>4</v>
      </c>
      <c r="H4" s="105">
        <v>14</v>
      </c>
      <c r="I4" s="105">
        <v>15</v>
      </c>
      <c r="J4" s="105"/>
      <c r="K4" s="105">
        <v>13</v>
      </c>
      <c r="L4" s="105">
        <v>12</v>
      </c>
      <c r="M4" s="105"/>
      <c r="N4" s="106">
        <f aca="true" t="shared" si="1" ref="N4:N35">SUM(H4:M4)</f>
        <v>54</v>
      </c>
      <c r="O4" s="107">
        <v>54</v>
      </c>
      <c r="Q4" s="105"/>
      <c r="R4" s="45" t="s">
        <v>611</v>
      </c>
    </row>
    <row r="5" spans="1:15" ht="11.25">
      <c r="A5" s="104">
        <v>2</v>
      </c>
      <c r="B5" s="105" t="s">
        <v>130</v>
      </c>
      <c r="C5" s="105" t="s">
        <v>146</v>
      </c>
      <c r="D5" s="105">
        <v>261</v>
      </c>
      <c r="E5" s="105" t="s">
        <v>103</v>
      </c>
      <c r="F5" s="105">
        <v>2005</v>
      </c>
      <c r="G5" s="105">
        <f t="shared" si="0"/>
        <v>6</v>
      </c>
      <c r="H5" s="105">
        <v>12</v>
      </c>
      <c r="I5" s="105">
        <v>7</v>
      </c>
      <c r="J5" s="105">
        <v>6</v>
      </c>
      <c r="K5" s="105">
        <v>11</v>
      </c>
      <c r="L5" s="105">
        <v>8</v>
      </c>
      <c r="M5" s="105">
        <v>8</v>
      </c>
      <c r="N5" s="106">
        <f t="shared" si="1"/>
        <v>52</v>
      </c>
      <c r="O5" s="107">
        <v>46</v>
      </c>
    </row>
    <row r="6" spans="1:18" ht="11.25">
      <c r="A6" s="104">
        <v>3</v>
      </c>
      <c r="B6" s="105" t="s">
        <v>108</v>
      </c>
      <c r="C6" s="105" t="s">
        <v>314</v>
      </c>
      <c r="D6" s="105">
        <v>82</v>
      </c>
      <c r="E6" s="105" t="s">
        <v>97</v>
      </c>
      <c r="F6" s="105" t="s">
        <v>543</v>
      </c>
      <c r="G6" s="105">
        <f t="shared" si="0"/>
        <v>4</v>
      </c>
      <c r="H6" s="105"/>
      <c r="I6" s="105"/>
      <c r="J6" s="105">
        <v>2</v>
      </c>
      <c r="K6" s="105">
        <v>15</v>
      </c>
      <c r="L6" s="105">
        <v>14</v>
      </c>
      <c r="M6" s="105">
        <v>14</v>
      </c>
      <c r="N6" s="106">
        <f t="shared" si="1"/>
        <v>45</v>
      </c>
      <c r="O6" s="107">
        <v>45</v>
      </c>
      <c r="Q6" s="109"/>
      <c r="R6" s="45" t="s">
        <v>612</v>
      </c>
    </row>
    <row r="7" spans="1:15" ht="11.25">
      <c r="A7" s="108">
        <v>4</v>
      </c>
      <c r="B7" s="109" t="s">
        <v>145</v>
      </c>
      <c r="C7" s="109" t="s">
        <v>258</v>
      </c>
      <c r="D7" s="109">
        <v>122</v>
      </c>
      <c r="E7" s="109" t="s">
        <v>100</v>
      </c>
      <c r="F7" s="109">
        <v>2005</v>
      </c>
      <c r="G7" s="109">
        <f t="shared" si="0"/>
        <v>3</v>
      </c>
      <c r="H7" s="109"/>
      <c r="I7" s="109">
        <v>13</v>
      </c>
      <c r="J7" s="109">
        <v>7</v>
      </c>
      <c r="K7" s="109"/>
      <c r="L7" s="109"/>
      <c r="M7" s="109">
        <v>10</v>
      </c>
      <c r="N7" s="110">
        <f t="shared" si="1"/>
        <v>30</v>
      </c>
      <c r="O7" s="111">
        <v>30</v>
      </c>
    </row>
    <row r="8" spans="1:15" ht="11.25">
      <c r="A8" s="108">
        <v>5</v>
      </c>
      <c r="B8" s="109" t="s">
        <v>96</v>
      </c>
      <c r="C8" s="109" t="s">
        <v>178</v>
      </c>
      <c r="D8" s="109">
        <v>285</v>
      </c>
      <c r="E8" s="109" t="s">
        <v>103</v>
      </c>
      <c r="F8" s="109">
        <v>2003</v>
      </c>
      <c r="G8" s="109">
        <f t="shared" si="0"/>
        <v>3</v>
      </c>
      <c r="H8" s="109">
        <v>10</v>
      </c>
      <c r="I8" s="109">
        <v>8</v>
      </c>
      <c r="J8" s="109">
        <v>4</v>
      </c>
      <c r="K8" s="109"/>
      <c r="L8" s="109"/>
      <c r="M8" s="109"/>
      <c r="N8" s="110">
        <f t="shared" si="1"/>
        <v>22</v>
      </c>
      <c r="O8" s="111">
        <v>22</v>
      </c>
    </row>
    <row r="9" spans="1:22" ht="11.25" customHeight="1">
      <c r="A9" s="108">
        <v>6</v>
      </c>
      <c r="B9" s="109" t="s">
        <v>108</v>
      </c>
      <c r="C9" s="109" t="s">
        <v>175</v>
      </c>
      <c r="D9" s="109">
        <v>112</v>
      </c>
      <c r="E9" s="109" t="s">
        <v>98</v>
      </c>
      <c r="F9" s="109">
        <v>2003</v>
      </c>
      <c r="G9" s="109">
        <f t="shared" si="0"/>
        <v>4</v>
      </c>
      <c r="H9" s="109">
        <v>8</v>
      </c>
      <c r="I9" s="109">
        <v>9</v>
      </c>
      <c r="J9" s="109">
        <v>1</v>
      </c>
      <c r="K9" s="109">
        <v>3</v>
      </c>
      <c r="L9" s="109"/>
      <c r="M9" s="109"/>
      <c r="N9" s="110">
        <f t="shared" si="1"/>
        <v>21</v>
      </c>
      <c r="O9" s="111">
        <v>21</v>
      </c>
      <c r="Q9" s="176" t="s">
        <v>613</v>
      </c>
      <c r="R9" s="176"/>
      <c r="S9" s="176"/>
      <c r="T9" s="176"/>
      <c r="U9" s="176"/>
      <c r="V9" s="176"/>
    </row>
    <row r="10" spans="1:22" ht="15" customHeight="1">
      <c r="A10" s="58">
        <v>7</v>
      </c>
      <c r="B10" s="27" t="s">
        <v>99</v>
      </c>
      <c r="C10" s="27" t="s">
        <v>107</v>
      </c>
      <c r="D10" s="27">
        <v>200</v>
      </c>
      <c r="E10" s="27" t="s">
        <v>103</v>
      </c>
      <c r="F10" s="27">
        <v>2003</v>
      </c>
      <c r="G10" s="27">
        <f t="shared" si="0"/>
        <v>2</v>
      </c>
      <c r="H10" s="21"/>
      <c r="I10" s="27">
        <v>11</v>
      </c>
      <c r="J10" s="21"/>
      <c r="K10" s="21"/>
      <c r="L10" s="21">
        <v>10</v>
      </c>
      <c r="M10" s="21"/>
      <c r="N10" s="94">
        <f t="shared" si="1"/>
        <v>21</v>
      </c>
      <c r="O10" s="93">
        <v>21</v>
      </c>
      <c r="Q10" s="176"/>
      <c r="R10" s="176"/>
      <c r="S10" s="176"/>
      <c r="T10" s="176"/>
      <c r="U10" s="176"/>
      <c r="V10" s="176"/>
    </row>
    <row r="11" spans="1:15" ht="11.25">
      <c r="A11" s="108">
        <v>8</v>
      </c>
      <c r="B11" s="109" t="s">
        <v>161</v>
      </c>
      <c r="C11" s="109" t="s">
        <v>181</v>
      </c>
      <c r="D11" s="109">
        <v>118</v>
      </c>
      <c r="E11" s="109" t="s">
        <v>98</v>
      </c>
      <c r="F11" s="109">
        <v>2005</v>
      </c>
      <c r="G11" s="109">
        <f t="shared" si="0"/>
        <v>6</v>
      </c>
      <c r="H11" s="109">
        <v>3</v>
      </c>
      <c r="I11" s="109">
        <v>1</v>
      </c>
      <c r="J11" s="109">
        <v>1</v>
      </c>
      <c r="K11" s="109">
        <v>5</v>
      </c>
      <c r="L11" s="109">
        <v>4</v>
      </c>
      <c r="M11" s="109">
        <v>6</v>
      </c>
      <c r="N11" s="110">
        <f t="shared" si="1"/>
        <v>20</v>
      </c>
      <c r="O11" s="111">
        <v>19</v>
      </c>
    </row>
    <row r="12" spans="1:15" ht="11.25">
      <c r="A12" s="108">
        <v>9</v>
      </c>
      <c r="B12" s="109" t="s">
        <v>140</v>
      </c>
      <c r="C12" s="109" t="s">
        <v>264</v>
      </c>
      <c r="D12" s="109">
        <v>143</v>
      </c>
      <c r="E12" s="109" t="s">
        <v>98</v>
      </c>
      <c r="F12" s="109">
        <v>2004</v>
      </c>
      <c r="G12" s="109">
        <f t="shared" si="0"/>
        <v>4</v>
      </c>
      <c r="H12" s="109"/>
      <c r="I12" s="109">
        <v>2</v>
      </c>
      <c r="J12" s="109"/>
      <c r="K12" s="109">
        <v>7</v>
      </c>
      <c r="L12" s="109">
        <v>5</v>
      </c>
      <c r="M12" s="109">
        <v>4</v>
      </c>
      <c r="N12" s="110">
        <f t="shared" si="1"/>
        <v>18</v>
      </c>
      <c r="O12" s="111">
        <v>18</v>
      </c>
    </row>
    <row r="13" spans="1:15" ht="11.25">
      <c r="A13" s="58">
        <v>10</v>
      </c>
      <c r="B13" s="27" t="s">
        <v>539</v>
      </c>
      <c r="C13" s="27" t="s">
        <v>68</v>
      </c>
      <c r="D13" s="21">
        <v>568</v>
      </c>
      <c r="E13" s="27" t="s">
        <v>98</v>
      </c>
      <c r="F13" s="27">
        <v>2006</v>
      </c>
      <c r="G13" s="27">
        <f t="shared" si="0"/>
        <v>2</v>
      </c>
      <c r="H13" s="21"/>
      <c r="I13" s="21"/>
      <c r="J13" s="21"/>
      <c r="K13" s="21">
        <v>9</v>
      </c>
      <c r="L13" s="21">
        <v>6</v>
      </c>
      <c r="M13" s="21"/>
      <c r="N13" s="94">
        <f t="shared" si="1"/>
        <v>15</v>
      </c>
      <c r="O13" s="93">
        <v>15</v>
      </c>
    </row>
    <row r="14" spans="1:15" ht="11.25">
      <c r="A14" s="58">
        <v>11</v>
      </c>
      <c r="B14" s="27" t="s">
        <v>99</v>
      </c>
      <c r="C14" s="27" t="s">
        <v>299</v>
      </c>
      <c r="D14" s="21"/>
      <c r="E14" s="27" t="s">
        <v>300</v>
      </c>
      <c r="F14" s="27">
        <v>2003</v>
      </c>
      <c r="G14" s="27">
        <f t="shared" si="0"/>
        <v>1</v>
      </c>
      <c r="H14" s="21"/>
      <c r="I14" s="21"/>
      <c r="J14" s="21">
        <v>15</v>
      </c>
      <c r="K14" s="21"/>
      <c r="L14" s="21"/>
      <c r="M14" s="21"/>
      <c r="N14" s="94">
        <f t="shared" si="1"/>
        <v>15</v>
      </c>
      <c r="O14" s="93">
        <v>15</v>
      </c>
    </row>
    <row r="15" spans="1:15" ht="11.25">
      <c r="A15" s="108">
        <v>12</v>
      </c>
      <c r="B15" s="109" t="s">
        <v>179</v>
      </c>
      <c r="C15" s="109" t="s">
        <v>180</v>
      </c>
      <c r="D15" s="109">
        <v>45</v>
      </c>
      <c r="E15" s="109" t="s">
        <v>98</v>
      </c>
      <c r="F15" s="109">
        <v>2004</v>
      </c>
      <c r="G15" s="109">
        <f t="shared" si="0"/>
        <v>4</v>
      </c>
      <c r="H15" s="109">
        <v>4</v>
      </c>
      <c r="I15" s="109">
        <v>3</v>
      </c>
      <c r="J15" s="109"/>
      <c r="K15" s="109">
        <v>6</v>
      </c>
      <c r="L15" s="109">
        <v>1</v>
      </c>
      <c r="M15" s="109"/>
      <c r="N15" s="110">
        <f t="shared" si="1"/>
        <v>14</v>
      </c>
      <c r="O15" s="111">
        <v>14</v>
      </c>
    </row>
    <row r="16" spans="1:15" ht="11.25">
      <c r="A16" s="58">
        <v>13</v>
      </c>
      <c r="B16" s="27" t="s">
        <v>176</v>
      </c>
      <c r="C16" s="27" t="s">
        <v>580</v>
      </c>
      <c r="D16" s="27">
        <v>163</v>
      </c>
      <c r="E16" s="27" t="s">
        <v>98</v>
      </c>
      <c r="F16" s="27">
        <v>2006</v>
      </c>
      <c r="G16" s="27">
        <f t="shared" si="0"/>
        <v>2</v>
      </c>
      <c r="H16" s="21"/>
      <c r="I16" s="21"/>
      <c r="J16" s="21"/>
      <c r="K16" s="21"/>
      <c r="L16" s="21">
        <v>7</v>
      </c>
      <c r="M16" s="21">
        <v>7</v>
      </c>
      <c r="N16" s="94">
        <f t="shared" si="1"/>
        <v>14</v>
      </c>
      <c r="O16" s="93">
        <v>14</v>
      </c>
    </row>
    <row r="17" spans="1:15" ht="11.25">
      <c r="A17" s="58">
        <v>14</v>
      </c>
      <c r="B17" s="27" t="s">
        <v>147</v>
      </c>
      <c r="C17" s="27" t="s">
        <v>301</v>
      </c>
      <c r="D17" s="21"/>
      <c r="E17" s="27" t="s">
        <v>300</v>
      </c>
      <c r="F17" s="27">
        <v>2003</v>
      </c>
      <c r="G17" s="27">
        <f t="shared" si="0"/>
        <v>1</v>
      </c>
      <c r="H17" s="21"/>
      <c r="I17" s="21"/>
      <c r="J17" s="21">
        <v>13</v>
      </c>
      <c r="K17" s="21"/>
      <c r="L17" s="21"/>
      <c r="M17" s="21"/>
      <c r="N17" s="94">
        <f t="shared" si="1"/>
        <v>13</v>
      </c>
      <c r="O17" s="93">
        <v>13</v>
      </c>
    </row>
    <row r="18" spans="1:15" ht="11.25">
      <c r="A18" s="58">
        <v>15</v>
      </c>
      <c r="B18" s="27" t="s">
        <v>176</v>
      </c>
      <c r="C18" s="27" t="s">
        <v>177</v>
      </c>
      <c r="D18" s="27">
        <v>284</v>
      </c>
      <c r="E18" s="27" t="s">
        <v>103</v>
      </c>
      <c r="F18" s="27">
        <v>2002</v>
      </c>
      <c r="G18" s="27">
        <f t="shared" si="0"/>
        <v>2</v>
      </c>
      <c r="H18" s="21">
        <v>7</v>
      </c>
      <c r="I18" s="27">
        <v>6</v>
      </c>
      <c r="J18" s="27"/>
      <c r="K18" s="27"/>
      <c r="L18" s="27"/>
      <c r="M18" s="27"/>
      <c r="N18" s="94">
        <f t="shared" si="1"/>
        <v>13</v>
      </c>
      <c r="O18" s="93">
        <v>13</v>
      </c>
    </row>
    <row r="19" spans="1:15" ht="11.25">
      <c r="A19" s="58">
        <v>16</v>
      </c>
      <c r="B19" s="27" t="s">
        <v>595</v>
      </c>
      <c r="C19" s="27" t="s">
        <v>596</v>
      </c>
      <c r="D19" s="30"/>
      <c r="E19" s="27" t="s">
        <v>597</v>
      </c>
      <c r="F19" s="27">
        <v>2003</v>
      </c>
      <c r="G19" s="27">
        <f t="shared" si="0"/>
        <v>1</v>
      </c>
      <c r="H19" s="21"/>
      <c r="I19" s="21"/>
      <c r="J19" s="21"/>
      <c r="K19" s="21"/>
      <c r="L19" s="21"/>
      <c r="M19" s="21">
        <v>12</v>
      </c>
      <c r="N19" s="94">
        <f t="shared" si="1"/>
        <v>12</v>
      </c>
      <c r="O19" s="93">
        <v>12</v>
      </c>
    </row>
    <row r="20" spans="1:15" ht="11.25">
      <c r="A20" s="58">
        <v>17</v>
      </c>
      <c r="B20" s="27" t="s">
        <v>302</v>
      </c>
      <c r="C20" s="27" t="s">
        <v>304</v>
      </c>
      <c r="D20" s="21"/>
      <c r="E20" s="27" t="s">
        <v>303</v>
      </c>
      <c r="F20" s="27">
        <v>2003</v>
      </c>
      <c r="G20" s="27">
        <f t="shared" si="0"/>
        <v>1</v>
      </c>
      <c r="H20" s="21"/>
      <c r="I20" s="21"/>
      <c r="J20" s="21">
        <v>11</v>
      </c>
      <c r="K20" s="21"/>
      <c r="L20" s="21"/>
      <c r="M20" s="21"/>
      <c r="N20" s="94">
        <f t="shared" si="1"/>
        <v>11</v>
      </c>
      <c r="O20" s="93">
        <v>11</v>
      </c>
    </row>
    <row r="21" spans="1:15" ht="11.25">
      <c r="A21" s="58">
        <v>18</v>
      </c>
      <c r="B21" s="27" t="s">
        <v>173</v>
      </c>
      <c r="C21" s="27" t="s">
        <v>174</v>
      </c>
      <c r="D21" s="27">
        <v>266</v>
      </c>
      <c r="E21" s="27" t="s">
        <v>103</v>
      </c>
      <c r="F21" s="27">
        <v>2004</v>
      </c>
      <c r="G21" s="27">
        <f t="shared" si="0"/>
        <v>2</v>
      </c>
      <c r="H21" s="21">
        <v>5</v>
      </c>
      <c r="I21" s="27">
        <v>4</v>
      </c>
      <c r="J21" s="27"/>
      <c r="K21" s="27"/>
      <c r="L21" s="27"/>
      <c r="M21" s="27"/>
      <c r="N21" s="94">
        <f t="shared" si="1"/>
        <v>9</v>
      </c>
      <c r="O21" s="93">
        <v>9</v>
      </c>
    </row>
    <row r="22" spans="1:15" ht="11.25">
      <c r="A22" s="58">
        <v>19</v>
      </c>
      <c r="B22" s="27" t="s">
        <v>147</v>
      </c>
      <c r="C22" s="27" t="s">
        <v>305</v>
      </c>
      <c r="D22" s="21"/>
      <c r="E22" s="27" t="s">
        <v>306</v>
      </c>
      <c r="F22" s="27">
        <v>2003</v>
      </c>
      <c r="G22" s="27">
        <f t="shared" si="0"/>
        <v>1</v>
      </c>
      <c r="H22" s="21"/>
      <c r="I22" s="21"/>
      <c r="J22" s="21">
        <v>9</v>
      </c>
      <c r="K22" s="21"/>
      <c r="L22" s="21"/>
      <c r="M22" s="21"/>
      <c r="N22" s="94">
        <f t="shared" si="1"/>
        <v>9</v>
      </c>
      <c r="O22" s="93">
        <v>9</v>
      </c>
    </row>
    <row r="23" spans="1:15" ht="11.25">
      <c r="A23" s="58">
        <v>20</v>
      </c>
      <c r="B23" s="27" t="s">
        <v>307</v>
      </c>
      <c r="C23" s="27" t="s">
        <v>308</v>
      </c>
      <c r="D23" s="21"/>
      <c r="E23" s="27" t="s">
        <v>309</v>
      </c>
      <c r="F23" s="27">
        <v>2003</v>
      </c>
      <c r="G23" s="27">
        <f t="shared" si="0"/>
        <v>1</v>
      </c>
      <c r="H23" s="21"/>
      <c r="I23" s="21"/>
      <c r="J23" s="21">
        <v>8</v>
      </c>
      <c r="K23" s="21"/>
      <c r="L23" s="21"/>
      <c r="M23" s="21"/>
      <c r="N23" s="94">
        <f t="shared" si="1"/>
        <v>8</v>
      </c>
      <c r="O23" s="93">
        <v>8</v>
      </c>
    </row>
    <row r="24" spans="1:15" ht="11.25">
      <c r="A24" s="108">
        <v>21</v>
      </c>
      <c r="B24" s="109" t="s">
        <v>108</v>
      </c>
      <c r="C24" s="109" t="s">
        <v>249</v>
      </c>
      <c r="D24" s="109">
        <v>113</v>
      </c>
      <c r="E24" s="109" t="s">
        <v>98</v>
      </c>
      <c r="F24" s="109">
        <v>2003</v>
      </c>
      <c r="G24" s="109">
        <f t="shared" si="0"/>
        <v>4</v>
      </c>
      <c r="H24" s="109">
        <v>2</v>
      </c>
      <c r="I24" s="109">
        <v>1</v>
      </c>
      <c r="J24" s="109"/>
      <c r="K24" s="109">
        <v>2</v>
      </c>
      <c r="L24" s="109">
        <v>2</v>
      </c>
      <c r="M24" s="109"/>
      <c r="N24" s="110">
        <f t="shared" si="1"/>
        <v>7</v>
      </c>
      <c r="O24" s="111">
        <v>7</v>
      </c>
    </row>
    <row r="25" spans="1:15" ht="11.25">
      <c r="A25" s="58">
        <v>22</v>
      </c>
      <c r="B25" s="27" t="s">
        <v>104</v>
      </c>
      <c r="C25" s="27" t="s">
        <v>268</v>
      </c>
      <c r="D25" s="21"/>
      <c r="E25" s="27" t="s">
        <v>201</v>
      </c>
      <c r="F25" s="27">
        <v>2005</v>
      </c>
      <c r="G25" s="27">
        <f t="shared" si="0"/>
        <v>2</v>
      </c>
      <c r="H25" s="21"/>
      <c r="I25" s="21"/>
      <c r="J25" s="21">
        <v>1</v>
      </c>
      <c r="K25" s="21"/>
      <c r="L25" s="21"/>
      <c r="M25" s="21">
        <v>5</v>
      </c>
      <c r="N25" s="94">
        <f t="shared" si="1"/>
        <v>6</v>
      </c>
      <c r="O25" s="93">
        <v>6</v>
      </c>
    </row>
    <row r="26" spans="1:15" ht="11.25">
      <c r="A26" s="58">
        <v>23</v>
      </c>
      <c r="B26" s="27" t="s">
        <v>108</v>
      </c>
      <c r="C26" s="27" t="s">
        <v>248</v>
      </c>
      <c r="D26" s="27"/>
      <c r="E26" s="27" t="s">
        <v>103</v>
      </c>
      <c r="F26" s="27">
        <v>2004</v>
      </c>
      <c r="G26" s="27">
        <f t="shared" si="0"/>
        <v>1</v>
      </c>
      <c r="H26" s="21">
        <v>6</v>
      </c>
      <c r="I26" s="27"/>
      <c r="J26" s="27"/>
      <c r="K26" s="27"/>
      <c r="L26" s="27"/>
      <c r="M26" s="27"/>
      <c r="N26" s="94">
        <f t="shared" si="1"/>
        <v>6</v>
      </c>
      <c r="O26" s="93">
        <v>6</v>
      </c>
    </row>
    <row r="27" spans="1:15" ht="11.25">
      <c r="A27" s="58">
        <v>24</v>
      </c>
      <c r="B27" s="27" t="s">
        <v>130</v>
      </c>
      <c r="C27" s="27" t="s">
        <v>310</v>
      </c>
      <c r="D27" s="21"/>
      <c r="E27" s="27" t="s">
        <v>311</v>
      </c>
      <c r="F27" s="27">
        <v>2004</v>
      </c>
      <c r="G27" s="27">
        <f t="shared" si="0"/>
        <v>1</v>
      </c>
      <c r="H27" s="21"/>
      <c r="I27" s="21"/>
      <c r="J27" s="21">
        <v>5</v>
      </c>
      <c r="K27" s="21"/>
      <c r="L27" s="21"/>
      <c r="M27" s="21"/>
      <c r="N27" s="94">
        <f t="shared" si="1"/>
        <v>5</v>
      </c>
      <c r="O27" s="93">
        <v>5</v>
      </c>
    </row>
    <row r="28" spans="1:15" ht="11.25">
      <c r="A28" s="58">
        <v>25</v>
      </c>
      <c r="B28" s="27" t="s">
        <v>260</v>
      </c>
      <c r="C28" s="27" t="s">
        <v>261</v>
      </c>
      <c r="D28" s="27">
        <v>97</v>
      </c>
      <c r="E28" s="27" t="s">
        <v>103</v>
      </c>
      <c r="F28" s="27">
        <v>2006</v>
      </c>
      <c r="G28" s="27">
        <f t="shared" si="0"/>
        <v>1</v>
      </c>
      <c r="H28" s="21"/>
      <c r="I28" s="27">
        <v>5</v>
      </c>
      <c r="J28" s="21"/>
      <c r="K28" s="21"/>
      <c r="L28" s="21"/>
      <c r="M28" s="21"/>
      <c r="N28" s="94">
        <f t="shared" si="1"/>
        <v>5</v>
      </c>
      <c r="O28" s="93">
        <v>5</v>
      </c>
    </row>
    <row r="29" spans="1:15" ht="11.25">
      <c r="A29" s="58">
        <v>26</v>
      </c>
      <c r="B29" s="27" t="s">
        <v>108</v>
      </c>
      <c r="C29" s="27" t="s">
        <v>252</v>
      </c>
      <c r="D29" s="21"/>
      <c r="E29" s="27" t="s">
        <v>98</v>
      </c>
      <c r="F29" s="27">
        <v>2006</v>
      </c>
      <c r="G29" s="27">
        <f t="shared" si="0"/>
        <v>2</v>
      </c>
      <c r="H29" s="21"/>
      <c r="I29" s="21"/>
      <c r="J29" s="21">
        <v>1</v>
      </c>
      <c r="K29" s="21"/>
      <c r="L29" s="21">
        <v>3</v>
      </c>
      <c r="M29" s="21"/>
      <c r="N29" s="94">
        <f t="shared" si="1"/>
        <v>4</v>
      </c>
      <c r="O29" s="93">
        <v>4</v>
      </c>
    </row>
    <row r="30" spans="1:15" ht="11.25">
      <c r="A30" s="58">
        <v>27</v>
      </c>
      <c r="B30" s="27" t="s">
        <v>540</v>
      </c>
      <c r="C30" s="27" t="s">
        <v>541</v>
      </c>
      <c r="D30" s="27">
        <v>567</v>
      </c>
      <c r="E30" s="27" t="s">
        <v>98</v>
      </c>
      <c r="F30" s="27">
        <v>2005</v>
      </c>
      <c r="G30" s="27">
        <f t="shared" si="0"/>
        <v>1</v>
      </c>
      <c r="H30" s="21"/>
      <c r="I30" s="21"/>
      <c r="J30" s="21"/>
      <c r="K30" s="21">
        <v>4</v>
      </c>
      <c r="L30" s="21"/>
      <c r="M30" s="21"/>
      <c r="N30" s="94">
        <f t="shared" si="1"/>
        <v>4</v>
      </c>
      <c r="O30" s="93">
        <v>4</v>
      </c>
    </row>
    <row r="31" spans="1:15" ht="11.25">
      <c r="A31" s="58">
        <v>28</v>
      </c>
      <c r="B31" s="27" t="s">
        <v>140</v>
      </c>
      <c r="C31" s="27" t="s">
        <v>298</v>
      </c>
      <c r="D31" s="21"/>
      <c r="E31" s="27" t="s">
        <v>311</v>
      </c>
      <c r="F31" s="27">
        <v>2005</v>
      </c>
      <c r="G31" s="27">
        <f t="shared" si="0"/>
        <v>2</v>
      </c>
      <c r="H31" s="21"/>
      <c r="I31" s="21"/>
      <c r="J31" s="21">
        <v>1</v>
      </c>
      <c r="K31" s="21"/>
      <c r="L31" s="21"/>
      <c r="M31" s="21">
        <v>2</v>
      </c>
      <c r="N31" s="94">
        <f t="shared" si="1"/>
        <v>3</v>
      </c>
      <c r="O31" s="93">
        <v>3</v>
      </c>
    </row>
    <row r="32" spans="1:15" ht="11.25">
      <c r="A32" s="58">
        <v>29</v>
      </c>
      <c r="B32" s="27" t="s">
        <v>130</v>
      </c>
      <c r="C32" s="27" t="s">
        <v>312</v>
      </c>
      <c r="D32" s="21"/>
      <c r="E32" s="27" t="s">
        <v>313</v>
      </c>
      <c r="F32" s="27">
        <v>2004</v>
      </c>
      <c r="G32" s="27">
        <f t="shared" si="0"/>
        <v>1</v>
      </c>
      <c r="H32" s="21"/>
      <c r="I32" s="21"/>
      <c r="J32" s="21">
        <v>3</v>
      </c>
      <c r="K32" s="21"/>
      <c r="L32" s="21"/>
      <c r="M32" s="21"/>
      <c r="N32" s="94">
        <f t="shared" si="1"/>
        <v>3</v>
      </c>
      <c r="O32" s="93">
        <v>3</v>
      </c>
    </row>
    <row r="33" spans="1:15" ht="11.25">
      <c r="A33" s="58">
        <v>30</v>
      </c>
      <c r="B33" s="27" t="s">
        <v>222</v>
      </c>
      <c r="C33" s="27" t="s">
        <v>552</v>
      </c>
      <c r="D33" s="30"/>
      <c r="E33" s="27" t="s">
        <v>100</v>
      </c>
      <c r="F33" s="27">
        <v>2005</v>
      </c>
      <c r="G33" s="27">
        <f t="shared" si="0"/>
        <v>1</v>
      </c>
      <c r="H33" s="21"/>
      <c r="I33" s="21"/>
      <c r="J33" s="21"/>
      <c r="K33" s="21"/>
      <c r="L33" s="21"/>
      <c r="M33" s="21">
        <v>3</v>
      </c>
      <c r="N33" s="94">
        <f t="shared" si="1"/>
        <v>3</v>
      </c>
      <c r="O33" s="93">
        <v>3</v>
      </c>
    </row>
    <row r="34" spans="1:15" ht="11.25">
      <c r="A34" s="58">
        <v>31</v>
      </c>
      <c r="B34" s="27" t="s">
        <v>104</v>
      </c>
      <c r="C34" s="27" t="s">
        <v>223</v>
      </c>
      <c r="D34" s="27">
        <v>30</v>
      </c>
      <c r="E34" s="27" t="s">
        <v>97</v>
      </c>
      <c r="F34" s="27">
        <v>2006</v>
      </c>
      <c r="G34" s="27">
        <f t="shared" si="0"/>
        <v>2</v>
      </c>
      <c r="H34" s="21"/>
      <c r="I34" s="27">
        <v>1</v>
      </c>
      <c r="J34" s="21"/>
      <c r="K34" s="21">
        <v>1</v>
      </c>
      <c r="L34" s="21"/>
      <c r="M34" s="21"/>
      <c r="N34" s="94">
        <f t="shared" si="1"/>
        <v>2</v>
      </c>
      <c r="O34" s="93">
        <v>2</v>
      </c>
    </row>
    <row r="35" spans="1:15" ht="11.25">
      <c r="A35" s="58">
        <v>32</v>
      </c>
      <c r="B35" s="27" t="s">
        <v>132</v>
      </c>
      <c r="C35" s="27" t="s">
        <v>334</v>
      </c>
      <c r="D35" s="21"/>
      <c r="E35" s="27" t="s">
        <v>306</v>
      </c>
      <c r="F35" s="27">
        <v>2004</v>
      </c>
      <c r="G35" s="27">
        <f t="shared" si="0"/>
        <v>1</v>
      </c>
      <c r="H35" s="21"/>
      <c r="I35" s="21"/>
      <c r="J35" s="21">
        <v>1</v>
      </c>
      <c r="K35" s="21"/>
      <c r="L35" s="21"/>
      <c r="M35" s="21"/>
      <c r="N35" s="94">
        <f t="shared" si="1"/>
        <v>1</v>
      </c>
      <c r="O35" s="93">
        <v>1</v>
      </c>
    </row>
    <row r="36" spans="1:15" ht="11.25">
      <c r="A36" s="58">
        <v>33</v>
      </c>
      <c r="B36" s="27" t="s">
        <v>105</v>
      </c>
      <c r="C36" s="27" t="s">
        <v>331</v>
      </c>
      <c r="D36" s="21"/>
      <c r="E36" s="27" t="s">
        <v>306</v>
      </c>
      <c r="F36" s="27">
        <v>2004</v>
      </c>
      <c r="G36" s="27">
        <f aca="true" t="shared" si="2" ref="G36:G55">COUNT(H36:M36)</f>
        <v>1</v>
      </c>
      <c r="H36" s="21"/>
      <c r="I36" s="21"/>
      <c r="J36" s="21">
        <v>1</v>
      </c>
      <c r="K36" s="21"/>
      <c r="L36" s="21"/>
      <c r="M36" s="21"/>
      <c r="N36" s="94">
        <f aca="true" t="shared" si="3" ref="N36:N55">SUM(H36:M36)</f>
        <v>1</v>
      </c>
      <c r="O36" s="93">
        <v>1</v>
      </c>
    </row>
    <row r="37" spans="1:15" ht="11.25">
      <c r="A37" s="58">
        <v>34</v>
      </c>
      <c r="B37" s="27" t="s">
        <v>222</v>
      </c>
      <c r="C37" s="27" t="s">
        <v>326</v>
      </c>
      <c r="D37" s="21"/>
      <c r="E37" s="27" t="s">
        <v>327</v>
      </c>
      <c r="F37" s="27">
        <v>2003</v>
      </c>
      <c r="G37" s="27">
        <f t="shared" si="2"/>
        <v>1</v>
      </c>
      <c r="H37" s="21"/>
      <c r="I37" s="21"/>
      <c r="J37" s="21">
        <v>1</v>
      </c>
      <c r="K37" s="21"/>
      <c r="L37" s="21"/>
      <c r="M37" s="21"/>
      <c r="N37" s="94">
        <f t="shared" si="3"/>
        <v>1</v>
      </c>
      <c r="O37" s="93">
        <v>1</v>
      </c>
    </row>
    <row r="38" spans="1:15" ht="11.25">
      <c r="A38" s="58">
        <v>35</v>
      </c>
      <c r="B38" s="27" t="s">
        <v>96</v>
      </c>
      <c r="C38" s="27" t="s">
        <v>330</v>
      </c>
      <c r="D38" s="21"/>
      <c r="E38" s="27" t="s">
        <v>306</v>
      </c>
      <c r="F38" s="27">
        <v>2003</v>
      </c>
      <c r="G38" s="27">
        <f t="shared" si="2"/>
        <v>1</v>
      </c>
      <c r="H38" s="21"/>
      <c r="I38" s="21"/>
      <c r="J38" s="21">
        <v>1</v>
      </c>
      <c r="K38" s="21"/>
      <c r="L38" s="21"/>
      <c r="M38" s="21"/>
      <c r="N38" s="94">
        <f t="shared" si="3"/>
        <v>1</v>
      </c>
      <c r="O38" s="93">
        <v>1</v>
      </c>
    </row>
    <row r="39" spans="1:15" ht="11.25">
      <c r="A39" s="58">
        <v>36</v>
      </c>
      <c r="B39" s="27" t="s">
        <v>104</v>
      </c>
      <c r="C39" s="27" t="s">
        <v>315</v>
      </c>
      <c r="D39" s="21"/>
      <c r="E39" s="27" t="s">
        <v>306</v>
      </c>
      <c r="F39" s="27">
        <v>2004</v>
      </c>
      <c r="G39" s="27">
        <f t="shared" si="2"/>
        <v>1</v>
      </c>
      <c r="H39" s="21"/>
      <c r="I39" s="21"/>
      <c r="J39" s="21">
        <v>1</v>
      </c>
      <c r="K39" s="21"/>
      <c r="L39" s="21"/>
      <c r="M39" s="21"/>
      <c r="N39" s="94">
        <f t="shared" si="3"/>
        <v>1</v>
      </c>
      <c r="O39" s="93">
        <v>1</v>
      </c>
    </row>
    <row r="40" spans="1:15" ht="11.25">
      <c r="A40" s="58">
        <v>37</v>
      </c>
      <c r="B40" s="27" t="s">
        <v>101</v>
      </c>
      <c r="C40" s="27" t="s">
        <v>325</v>
      </c>
      <c r="D40" s="21"/>
      <c r="E40" s="27" t="s">
        <v>97</v>
      </c>
      <c r="F40" s="27">
        <v>2004</v>
      </c>
      <c r="G40" s="27">
        <f t="shared" si="2"/>
        <v>1</v>
      </c>
      <c r="H40" s="21"/>
      <c r="I40" s="21"/>
      <c r="J40" s="21">
        <v>1</v>
      </c>
      <c r="K40" s="21"/>
      <c r="L40" s="21"/>
      <c r="M40" s="21"/>
      <c r="N40" s="94">
        <f t="shared" si="3"/>
        <v>1</v>
      </c>
      <c r="O40" s="93">
        <v>1</v>
      </c>
    </row>
    <row r="41" spans="1:15" ht="11.25">
      <c r="A41" s="58">
        <v>38</v>
      </c>
      <c r="B41" s="27" t="s">
        <v>104</v>
      </c>
      <c r="C41" s="27" t="s">
        <v>333</v>
      </c>
      <c r="D41" s="21"/>
      <c r="E41" s="27" t="s">
        <v>309</v>
      </c>
      <c r="F41" s="27">
        <v>2004</v>
      </c>
      <c r="G41" s="27">
        <f t="shared" si="2"/>
        <v>1</v>
      </c>
      <c r="H41" s="21"/>
      <c r="I41" s="21"/>
      <c r="J41" s="21">
        <v>1</v>
      </c>
      <c r="K41" s="21"/>
      <c r="L41" s="21"/>
      <c r="M41" s="21"/>
      <c r="N41" s="94">
        <f t="shared" si="3"/>
        <v>1</v>
      </c>
      <c r="O41" s="93">
        <v>1</v>
      </c>
    </row>
    <row r="42" spans="1:15" ht="11.25">
      <c r="A42" s="58">
        <v>39</v>
      </c>
      <c r="B42" s="27" t="s">
        <v>130</v>
      </c>
      <c r="C42" s="27" t="s">
        <v>271</v>
      </c>
      <c r="D42" s="27">
        <v>265</v>
      </c>
      <c r="E42" s="27" t="s">
        <v>103</v>
      </c>
      <c r="F42" s="27">
        <v>2005</v>
      </c>
      <c r="G42" s="27">
        <f t="shared" si="2"/>
        <v>1</v>
      </c>
      <c r="H42" s="21"/>
      <c r="I42" s="27">
        <v>1</v>
      </c>
      <c r="J42" s="21"/>
      <c r="K42" s="21"/>
      <c r="L42" s="21"/>
      <c r="M42" s="21"/>
      <c r="N42" s="94">
        <f t="shared" si="3"/>
        <v>1</v>
      </c>
      <c r="O42" s="93">
        <v>1</v>
      </c>
    </row>
    <row r="43" spans="1:15" ht="11.25">
      <c r="A43" s="58">
        <v>40</v>
      </c>
      <c r="B43" s="27" t="s">
        <v>104</v>
      </c>
      <c r="C43" s="27" t="s">
        <v>321</v>
      </c>
      <c r="D43" s="21"/>
      <c r="E43" s="27" t="s">
        <v>322</v>
      </c>
      <c r="F43" s="27">
        <v>2005</v>
      </c>
      <c r="G43" s="27">
        <f t="shared" si="2"/>
        <v>1</v>
      </c>
      <c r="H43" s="21"/>
      <c r="I43" s="21"/>
      <c r="J43" s="21">
        <v>1</v>
      </c>
      <c r="K43" s="21"/>
      <c r="L43" s="21"/>
      <c r="M43" s="21"/>
      <c r="N43" s="94">
        <f t="shared" si="3"/>
        <v>1</v>
      </c>
      <c r="O43" s="93">
        <v>1</v>
      </c>
    </row>
    <row r="44" spans="1:15" ht="11.25">
      <c r="A44" s="58">
        <v>41</v>
      </c>
      <c r="B44" s="27" t="s">
        <v>130</v>
      </c>
      <c r="C44" s="27" t="s">
        <v>319</v>
      </c>
      <c r="D44" s="21"/>
      <c r="E44" s="27" t="s">
        <v>320</v>
      </c>
      <c r="F44" s="27">
        <v>2005</v>
      </c>
      <c r="G44" s="27">
        <f t="shared" si="2"/>
        <v>1</v>
      </c>
      <c r="H44" s="21"/>
      <c r="I44" s="21"/>
      <c r="J44" s="21">
        <v>1</v>
      </c>
      <c r="K44" s="21"/>
      <c r="L44" s="21"/>
      <c r="M44" s="21"/>
      <c r="N44" s="94">
        <f t="shared" si="3"/>
        <v>1</v>
      </c>
      <c r="O44" s="93">
        <v>1</v>
      </c>
    </row>
    <row r="45" spans="1:15" ht="11.25">
      <c r="A45" s="58">
        <v>42</v>
      </c>
      <c r="B45" s="27" t="s">
        <v>59</v>
      </c>
      <c r="C45" s="27" t="s">
        <v>316</v>
      </c>
      <c r="D45" s="21"/>
      <c r="E45" s="27" t="s">
        <v>317</v>
      </c>
      <c r="F45" s="27">
        <v>2005</v>
      </c>
      <c r="G45" s="27">
        <f t="shared" si="2"/>
        <v>1</v>
      </c>
      <c r="H45" s="21"/>
      <c r="I45" s="21"/>
      <c r="J45" s="21">
        <v>1</v>
      </c>
      <c r="K45" s="21"/>
      <c r="L45" s="21"/>
      <c r="M45" s="21"/>
      <c r="N45" s="94">
        <f t="shared" si="3"/>
        <v>1</v>
      </c>
      <c r="O45" s="93">
        <v>1</v>
      </c>
    </row>
    <row r="46" spans="1:15" ht="11.25">
      <c r="A46" s="58">
        <v>43</v>
      </c>
      <c r="B46" s="27" t="s">
        <v>328</v>
      </c>
      <c r="C46" s="27" t="s">
        <v>329</v>
      </c>
      <c r="D46" s="21"/>
      <c r="E46" s="27" t="s">
        <v>201</v>
      </c>
      <c r="F46" s="27">
        <v>2005</v>
      </c>
      <c r="G46" s="27">
        <f t="shared" si="2"/>
        <v>1</v>
      </c>
      <c r="H46" s="21"/>
      <c r="I46" s="21"/>
      <c r="J46" s="21">
        <v>1</v>
      </c>
      <c r="K46" s="21"/>
      <c r="L46" s="21"/>
      <c r="M46" s="21"/>
      <c r="N46" s="94">
        <f t="shared" si="3"/>
        <v>1</v>
      </c>
      <c r="O46" s="93">
        <v>1</v>
      </c>
    </row>
    <row r="47" spans="1:15" ht="11.25">
      <c r="A47" s="58">
        <v>44</v>
      </c>
      <c r="B47" s="27" t="s">
        <v>182</v>
      </c>
      <c r="C47" s="27" t="s">
        <v>323</v>
      </c>
      <c r="D47" s="21"/>
      <c r="E47" s="27" t="s">
        <v>324</v>
      </c>
      <c r="F47" s="27">
        <v>2004</v>
      </c>
      <c r="G47" s="27">
        <f t="shared" si="2"/>
        <v>1</v>
      </c>
      <c r="H47" s="21"/>
      <c r="I47" s="21"/>
      <c r="J47" s="21">
        <v>1</v>
      </c>
      <c r="K47" s="21"/>
      <c r="L47" s="21"/>
      <c r="M47" s="21"/>
      <c r="N47" s="94">
        <f t="shared" si="3"/>
        <v>1</v>
      </c>
      <c r="O47" s="93">
        <v>1</v>
      </c>
    </row>
    <row r="48" spans="1:15" ht="11.25">
      <c r="A48" s="58">
        <v>45</v>
      </c>
      <c r="B48" s="27" t="s">
        <v>101</v>
      </c>
      <c r="C48" s="27" t="s">
        <v>282</v>
      </c>
      <c r="D48" s="21"/>
      <c r="E48" s="27" t="s">
        <v>306</v>
      </c>
      <c r="F48" s="27">
        <v>2005</v>
      </c>
      <c r="G48" s="27">
        <f t="shared" si="2"/>
        <v>1</v>
      </c>
      <c r="H48" s="21"/>
      <c r="I48" s="21"/>
      <c r="J48" s="21">
        <v>1</v>
      </c>
      <c r="K48" s="21"/>
      <c r="L48" s="21"/>
      <c r="M48" s="21"/>
      <c r="N48" s="94">
        <f t="shared" si="3"/>
        <v>1</v>
      </c>
      <c r="O48" s="93">
        <v>1</v>
      </c>
    </row>
    <row r="49" spans="1:15" ht="11.25">
      <c r="A49" s="58">
        <v>46</v>
      </c>
      <c r="B49" s="27" t="s">
        <v>106</v>
      </c>
      <c r="C49" s="27" t="s">
        <v>266</v>
      </c>
      <c r="D49" s="27">
        <v>43</v>
      </c>
      <c r="E49" s="27" t="s">
        <v>100</v>
      </c>
      <c r="F49" s="27">
        <v>2005</v>
      </c>
      <c r="G49" s="27">
        <f t="shared" si="2"/>
        <v>1</v>
      </c>
      <c r="H49" s="21"/>
      <c r="I49" s="27">
        <v>1</v>
      </c>
      <c r="J49" s="21"/>
      <c r="K49" s="21"/>
      <c r="L49" s="21"/>
      <c r="M49" s="21"/>
      <c r="N49" s="94">
        <f t="shared" si="3"/>
        <v>1</v>
      </c>
      <c r="O49" s="93">
        <v>1</v>
      </c>
    </row>
    <row r="50" spans="1:15" ht="11.25">
      <c r="A50" s="58">
        <v>47</v>
      </c>
      <c r="B50" s="27" t="s">
        <v>267</v>
      </c>
      <c r="C50" s="27" t="s">
        <v>268</v>
      </c>
      <c r="D50" s="27">
        <v>202</v>
      </c>
      <c r="E50" s="27" t="s">
        <v>100</v>
      </c>
      <c r="F50" s="27">
        <v>2004</v>
      </c>
      <c r="G50" s="27">
        <f t="shared" si="2"/>
        <v>1</v>
      </c>
      <c r="H50" s="21"/>
      <c r="I50" s="27">
        <v>1</v>
      </c>
      <c r="J50" s="21"/>
      <c r="K50" s="21"/>
      <c r="L50" s="21"/>
      <c r="M50" s="21"/>
      <c r="N50" s="94">
        <f t="shared" si="3"/>
        <v>1</v>
      </c>
      <c r="O50" s="93">
        <v>1</v>
      </c>
    </row>
    <row r="51" spans="1:15" ht="11.25">
      <c r="A51" s="58">
        <v>48</v>
      </c>
      <c r="B51" s="27" t="s">
        <v>130</v>
      </c>
      <c r="C51" s="27" t="s">
        <v>335</v>
      </c>
      <c r="D51" s="21"/>
      <c r="E51" s="27" t="s">
        <v>336</v>
      </c>
      <c r="F51" s="27">
        <v>2005</v>
      </c>
      <c r="G51" s="27">
        <f t="shared" si="2"/>
        <v>1</v>
      </c>
      <c r="H51" s="21"/>
      <c r="I51" s="21"/>
      <c r="J51" s="21">
        <v>1</v>
      </c>
      <c r="K51" s="21"/>
      <c r="L51" s="21"/>
      <c r="M51" s="21"/>
      <c r="N51" s="94">
        <f t="shared" si="3"/>
        <v>1</v>
      </c>
      <c r="O51" s="93">
        <v>1</v>
      </c>
    </row>
    <row r="52" spans="1:15" ht="11.25">
      <c r="A52" s="58">
        <v>49</v>
      </c>
      <c r="B52" s="27" t="s">
        <v>189</v>
      </c>
      <c r="C52" s="27" t="s">
        <v>250</v>
      </c>
      <c r="D52" s="27"/>
      <c r="E52" s="27" t="s">
        <v>103</v>
      </c>
      <c r="F52" s="27">
        <v>2006</v>
      </c>
      <c r="G52" s="27">
        <f t="shared" si="2"/>
        <v>1</v>
      </c>
      <c r="H52" s="21">
        <v>1</v>
      </c>
      <c r="I52" s="27"/>
      <c r="J52" s="27"/>
      <c r="K52" s="27"/>
      <c r="L52" s="27"/>
      <c r="M52" s="27"/>
      <c r="N52" s="94">
        <f t="shared" si="3"/>
        <v>1</v>
      </c>
      <c r="O52" s="93">
        <v>1</v>
      </c>
    </row>
    <row r="53" spans="1:15" ht="11.25">
      <c r="A53" s="58">
        <v>50</v>
      </c>
      <c r="B53" s="27" t="s">
        <v>106</v>
      </c>
      <c r="C53" s="27" t="s">
        <v>332</v>
      </c>
      <c r="D53" s="21"/>
      <c r="E53" s="27" t="s">
        <v>100</v>
      </c>
      <c r="F53" s="27">
        <v>2004</v>
      </c>
      <c r="G53" s="27">
        <f t="shared" si="2"/>
        <v>1</v>
      </c>
      <c r="H53" s="21"/>
      <c r="I53" s="21"/>
      <c r="J53" s="21">
        <v>1</v>
      </c>
      <c r="K53" s="21"/>
      <c r="L53" s="21"/>
      <c r="M53" s="21"/>
      <c r="N53" s="94">
        <f t="shared" si="3"/>
        <v>1</v>
      </c>
      <c r="O53" s="93">
        <v>1</v>
      </c>
    </row>
    <row r="54" spans="1:15" ht="11.25">
      <c r="A54" s="58">
        <v>51</v>
      </c>
      <c r="B54" s="27" t="s">
        <v>108</v>
      </c>
      <c r="C54" s="27" t="s">
        <v>318</v>
      </c>
      <c r="D54" s="21"/>
      <c r="E54" s="27" t="s">
        <v>306</v>
      </c>
      <c r="F54" s="27">
        <v>2004</v>
      </c>
      <c r="G54" s="27">
        <f t="shared" si="2"/>
        <v>1</v>
      </c>
      <c r="H54" s="21"/>
      <c r="I54" s="21"/>
      <c r="J54" s="21">
        <v>1</v>
      </c>
      <c r="K54" s="21"/>
      <c r="L54" s="21"/>
      <c r="M54" s="21"/>
      <c r="N54" s="94">
        <f t="shared" si="3"/>
        <v>1</v>
      </c>
      <c r="O54" s="93">
        <v>1</v>
      </c>
    </row>
    <row r="55" spans="1:15" ht="11.25">
      <c r="A55" s="58">
        <v>52</v>
      </c>
      <c r="B55" s="27" t="s">
        <v>108</v>
      </c>
      <c r="C55" s="27" t="s">
        <v>183</v>
      </c>
      <c r="D55" s="30"/>
      <c r="E55" s="27" t="s">
        <v>100</v>
      </c>
      <c r="F55" s="27">
        <v>2008</v>
      </c>
      <c r="G55" s="27">
        <f t="shared" si="2"/>
        <v>1</v>
      </c>
      <c r="H55" s="21"/>
      <c r="I55" s="21"/>
      <c r="J55" s="21"/>
      <c r="K55" s="21"/>
      <c r="L55" s="21"/>
      <c r="M55" s="21">
        <v>1</v>
      </c>
      <c r="N55" s="94">
        <f t="shared" si="3"/>
        <v>1</v>
      </c>
      <c r="O55" s="93">
        <v>1</v>
      </c>
    </row>
  </sheetData>
  <sheetProtection/>
  <mergeCells count="2">
    <mergeCell ref="B1:I1"/>
    <mergeCell ref="Q9:V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45" customWidth="1"/>
    <col min="2" max="2" width="11.57421875" style="45" customWidth="1"/>
    <col min="3" max="3" width="14.57421875" style="45" customWidth="1"/>
    <col min="4" max="4" width="6.57421875" style="45" customWidth="1"/>
    <col min="5" max="5" width="13.00390625" style="45" customWidth="1"/>
    <col min="6" max="6" width="11.7109375" style="45" customWidth="1"/>
    <col min="7" max="16384" width="9.140625" style="45" customWidth="1"/>
  </cols>
  <sheetData>
    <row r="1" spans="2:7" ht="15.75">
      <c r="B1" s="174" t="s">
        <v>591</v>
      </c>
      <c r="C1" s="174"/>
      <c r="D1" s="174"/>
      <c r="E1" s="174"/>
      <c r="F1" s="174"/>
      <c r="G1" s="174"/>
    </row>
    <row r="3" spans="1:7" ht="42">
      <c r="A3" s="18" t="s">
        <v>0</v>
      </c>
      <c r="B3" s="66" t="s">
        <v>1</v>
      </c>
      <c r="C3" s="66" t="s">
        <v>2</v>
      </c>
      <c r="D3" s="66" t="s">
        <v>166</v>
      </c>
      <c r="E3" s="66" t="s">
        <v>95</v>
      </c>
      <c r="F3" s="18" t="s">
        <v>6</v>
      </c>
      <c r="G3" s="20" t="s">
        <v>51</v>
      </c>
    </row>
    <row r="4" spans="1:7" ht="11.25">
      <c r="A4" s="21">
        <v>1</v>
      </c>
      <c r="B4" s="27" t="s">
        <v>122</v>
      </c>
      <c r="C4" s="27" t="s">
        <v>341</v>
      </c>
      <c r="D4" s="21"/>
      <c r="E4" s="27" t="s">
        <v>342</v>
      </c>
      <c r="F4" s="27">
        <v>2003</v>
      </c>
      <c r="G4" s="93">
        <v>15</v>
      </c>
    </row>
    <row r="5" spans="1:7" ht="11.25">
      <c r="A5" s="21">
        <v>2</v>
      </c>
      <c r="B5" s="27" t="s">
        <v>167</v>
      </c>
      <c r="C5" s="27" t="s">
        <v>136</v>
      </c>
      <c r="D5" s="27">
        <v>114</v>
      </c>
      <c r="E5" s="27" t="s">
        <v>98</v>
      </c>
      <c r="F5" s="27">
        <v>2003</v>
      </c>
      <c r="G5" s="93">
        <v>13</v>
      </c>
    </row>
    <row r="6" spans="1:7" ht="11.25">
      <c r="A6" s="21">
        <v>3</v>
      </c>
      <c r="B6" s="27" t="s">
        <v>598</v>
      </c>
      <c r="C6" s="27" t="s">
        <v>599</v>
      </c>
      <c r="D6" s="30"/>
      <c r="E6" s="27" t="s">
        <v>317</v>
      </c>
      <c r="F6" s="27">
        <v>2004</v>
      </c>
      <c r="G6" s="93">
        <v>11</v>
      </c>
    </row>
    <row r="7" spans="1:7" ht="11.25">
      <c r="A7" s="21">
        <v>4</v>
      </c>
      <c r="B7" s="27" t="s">
        <v>116</v>
      </c>
      <c r="C7" s="27" t="s">
        <v>121</v>
      </c>
      <c r="D7" s="27">
        <v>286</v>
      </c>
      <c r="E7" s="27" t="s">
        <v>103</v>
      </c>
      <c r="F7" s="27">
        <v>2004</v>
      </c>
      <c r="G7" s="93">
        <v>9</v>
      </c>
    </row>
    <row r="8" spans="1:7" ht="11.25">
      <c r="A8" s="21">
        <v>5</v>
      </c>
      <c r="B8" s="27" t="s">
        <v>127</v>
      </c>
      <c r="C8" s="27" t="s">
        <v>600</v>
      </c>
      <c r="D8" s="30"/>
      <c r="E8" s="27" t="s">
        <v>342</v>
      </c>
      <c r="F8" s="27">
        <v>2003</v>
      </c>
      <c r="G8" s="93">
        <v>8</v>
      </c>
    </row>
    <row r="9" spans="1:7" ht="11.25">
      <c r="A9" s="21">
        <v>6</v>
      </c>
      <c r="B9" s="27" t="s">
        <v>138</v>
      </c>
      <c r="C9" s="27" t="s">
        <v>601</v>
      </c>
      <c r="D9" s="30"/>
      <c r="E9" s="27" t="s">
        <v>309</v>
      </c>
      <c r="F9" s="27">
        <v>2003</v>
      </c>
      <c r="G9" s="93">
        <v>7</v>
      </c>
    </row>
    <row r="10" spans="1:7" ht="11.25">
      <c r="A10" s="21">
        <v>7</v>
      </c>
      <c r="B10" s="27" t="s">
        <v>338</v>
      </c>
      <c r="C10" s="27" t="s">
        <v>339</v>
      </c>
      <c r="D10" s="21"/>
      <c r="E10" s="27" t="s">
        <v>340</v>
      </c>
      <c r="F10" s="27">
        <v>2003</v>
      </c>
      <c r="G10" s="93">
        <v>6</v>
      </c>
    </row>
    <row r="11" spans="1:7" ht="11.25">
      <c r="A11" s="21">
        <v>8</v>
      </c>
      <c r="B11" s="27" t="s">
        <v>41</v>
      </c>
      <c r="C11" s="27" t="s">
        <v>596</v>
      </c>
      <c r="D11" s="30"/>
      <c r="E11" s="27" t="s">
        <v>597</v>
      </c>
      <c r="F11" s="27">
        <v>2005</v>
      </c>
      <c r="G11" s="93">
        <v>5</v>
      </c>
    </row>
    <row r="12" spans="1:7" ht="11.25">
      <c r="A12" s="21">
        <v>9</v>
      </c>
      <c r="B12" s="27" t="s">
        <v>254</v>
      </c>
      <c r="C12" s="27" t="s">
        <v>602</v>
      </c>
      <c r="D12" s="30"/>
      <c r="E12" s="27" t="s">
        <v>342</v>
      </c>
      <c r="F12" s="27">
        <v>2003</v>
      </c>
      <c r="G12" s="93">
        <v>4</v>
      </c>
    </row>
    <row r="13" spans="1:7" ht="11.25">
      <c r="A13" s="21">
        <v>10</v>
      </c>
      <c r="B13" s="27" t="s">
        <v>34</v>
      </c>
      <c r="C13" s="27" t="s">
        <v>263</v>
      </c>
      <c r="D13" s="21">
        <v>58</v>
      </c>
      <c r="E13" s="27" t="s">
        <v>100</v>
      </c>
      <c r="F13" s="27">
        <v>2005</v>
      </c>
      <c r="G13" s="93">
        <v>3</v>
      </c>
    </row>
    <row r="14" spans="1:7" ht="11.25">
      <c r="A14" s="21">
        <v>11</v>
      </c>
      <c r="B14" s="27" t="s">
        <v>117</v>
      </c>
      <c r="C14" s="27" t="s">
        <v>603</v>
      </c>
      <c r="D14" s="30"/>
      <c r="E14" s="27" t="s">
        <v>604</v>
      </c>
      <c r="F14" s="27">
        <v>2005</v>
      </c>
      <c r="G14" s="93">
        <v>2</v>
      </c>
    </row>
    <row r="15" spans="1:7" ht="11.25">
      <c r="A15" s="21">
        <v>12</v>
      </c>
      <c r="B15" s="27" t="s">
        <v>34</v>
      </c>
      <c r="C15" s="27" t="s">
        <v>352</v>
      </c>
      <c r="D15" s="21"/>
      <c r="E15" s="27" t="s">
        <v>353</v>
      </c>
      <c r="F15" s="27">
        <v>2004</v>
      </c>
      <c r="G15" s="93">
        <v>1</v>
      </c>
    </row>
    <row r="16" spans="1:7" ht="11.25">
      <c r="A16" s="21">
        <v>13</v>
      </c>
      <c r="B16" s="27" t="s">
        <v>168</v>
      </c>
      <c r="C16" s="27" t="s">
        <v>169</v>
      </c>
      <c r="D16" s="27">
        <v>117</v>
      </c>
      <c r="E16" s="27" t="s">
        <v>98</v>
      </c>
      <c r="F16" s="27">
        <v>2004</v>
      </c>
      <c r="G16" s="93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45" customWidth="1"/>
    <col min="2" max="2" width="10.8515625" style="45" customWidth="1"/>
    <col min="3" max="3" width="17.421875" style="45" customWidth="1"/>
    <col min="4" max="4" width="4.8515625" style="44" customWidth="1"/>
    <col min="5" max="5" width="4.28125" style="45" customWidth="1"/>
    <col min="6" max="6" width="22.140625" style="45" customWidth="1"/>
    <col min="7" max="7" width="4.57421875" style="45" customWidth="1"/>
    <col min="8" max="8" width="6.421875" style="45" customWidth="1"/>
    <col min="9" max="9" width="5.8515625" style="45" customWidth="1"/>
    <col min="10" max="16384" width="9.140625" style="45" customWidth="1"/>
  </cols>
  <sheetData>
    <row r="1" spans="1:9" ht="15.75">
      <c r="A1" s="77" t="s">
        <v>641</v>
      </c>
      <c r="B1" s="77"/>
      <c r="C1" s="77"/>
      <c r="D1" s="77"/>
      <c r="E1" s="77"/>
      <c r="F1" s="77"/>
      <c r="G1" s="77"/>
      <c r="H1" s="77"/>
      <c r="I1" s="77"/>
    </row>
    <row r="3" spans="1:9" ht="48.75">
      <c r="A3" s="168" t="s">
        <v>0</v>
      </c>
      <c r="B3" s="48" t="s">
        <v>1</v>
      </c>
      <c r="C3" s="48" t="s">
        <v>2</v>
      </c>
      <c r="D3" s="168" t="s">
        <v>3</v>
      </c>
      <c r="E3" s="168" t="s">
        <v>4</v>
      </c>
      <c r="F3" s="48" t="s">
        <v>5</v>
      </c>
      <c r="G3" s="168" t="s">
        <v>6</v>
      </c>
      <c r="H3" s="168" t="s">
        <v>614</v>
      </c>
      <c r="I3" s="168" t="s">
        <v>615</v>
      </c>
    </row>
    <row r="4" spans="1:9" ht="11.25">
      <c r="A4" s="21">
        <v>20</v>
      </c>
      <c r="B4" s="21" t="s">
        <v>59</v>
      </c>
      <c r="C4" s="21" t="s">
        <v>60</v>
      </c>
      <c r="D4" s="21">
        <v>24</v>
      </c>
      <c r="E4" s="21" t="s">
        <v>37</v>
      </c>
      <c r="F4" s="21" t="s">
        <v>152</v>
      </c>
      <c r="G4" s="21">
        <v>1981</v>
      </c>
      <c r="H4" s="21">
        <v>38.09</v>
      </c>
      <c r="I4" s="30">
        <v>35</v>
      </c>
    </row>
    <row r="5" spans="1:9" ht="11.25">
      <c r="A5" s="21">
        <v>29</v>
      </c>
      <c r="B5" s="21" t="s">
        <v>132</v>
      </c>
      <c r="C5" s="43" t="s">
        <v>160</v>
      </c>
      <c r="D5" s="21">
        <v>42</v>
      </c>
      <c r="E5" s="43" t="s">
        <v>37</v>
      </c>
      <c r="F5" s="43" t="s">
        <v>11</v>
      </c>
      <c r="G5" s="21">
        <v>1989</v>
      </c>
      <c r="H5" s="21">
        <v>39.33</v>
      </c>
      <c r="I5" s="30">
        <v>26</v>
      </c>
    </row>
    <row r="6" spans="1:9" ht="11.25">
      <c r="A6" s="21">
        <v>46</v>
      </c>
      <c r="B6" s="21" t="s">
        <v>240</v>
      </c>
      <c r="C6" s="30" t="s">
        <v>241</v>
      </c>
      <c r="D6" s="21">
        <v>74</v>
      </c>
      <c r="E6" s="30" t="s">
        <v>37</v>
      </c>
      <c r="F6" s="30" t="s">
        <v>245</v>
      </c>
      <c r="G6" s="21">
        <v>1988</v>
      </c>
      <c r="H6" s="21">
        <v>47.22</v>
      </c>
      <c r="I6" s="30">
        <v>9</v>
      </c>
    </row>
    <row r="7" spans="1:9" ht="11.25">
      <c r="A7" s="21">
        <v>53</v>
      </c>
      <c r="B7" s="21" t="s">
        <v>627</v>
      </c>
      <c r="C7" s="30" t="s">
        <v>628</v>
      </c>
      <c r="D7" s="21">
        <v>140</v>
      </c>
      <c r="E7" s="30" t="s">
        <v>37</v>
      </c>
      <c r="F7" s="30" t="s">
        <v>21</v>
      </c>
      <c r="G7" s="21">
        <v>1961</v>
      </c>
      <c r="H7" s="21" t="s">
        <v>642</v>
      </c>
      <c r="I7" s="30">
        <v>2</v>
      </c>
    </row>
    <row r="8" spans="1:9" ht="11.25">
      <c r="A8" s="21">
        <v>54</v>
      </c>
      <c r="B8" s="21" t="s">
        <v>59</v>
      </c>
      <c r="C8" s="30" t="s">
        <v>629</v>
      </c>
      <c r="D8" s="21">
        <v>141</v>
      </c>
      <c r="E8" s="30" t="s">
        <v>37</v>
      </c>
      <c r="F8" s="30" t="s">
        <v>21</v>
      </c>
      <c r="G8" s="21">
        <v>1967</v>
      </c>
      <c r="H8" s="21" t="s">
        <v>642</v>
      </c>
      <c r="I8" s="30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4" customWidth="1"/>
    <col min="2" max="2" width="9.57421875" style="45" customWidth="1"/>
    <col min="3" max="3" width="12.421875" style="45" customWidth="1"/>
    <col min="4" max="4" width="6.00390625" style="44" customWidth="1"/>
    <col min="5" max="5" width="13.8515625" style="45" customWidth="1"/>
    <col min="6" max="6" width="6.00390625" style="45" customWidth="1"/>
    <col min="7" max="7" width="4.8515625" style="45" customWidth="1"/>
    <col min="8" max="8" width="5.00390625" style="45" customWidth="1"/>
    <col min="9" max="9" width="4.7109375" style="45" customWidth="1"/>
    <col min="10" max="10" width="5.00390625" style="45" customWidth="1"/>
    <col min="11" max="11" width="4.421875" style="45" customWidth="1"/>
    <col min="12" max="12" width="4.28125" style="45" customWidth="1"/>
    <col min="13" max="13" width="4.140625" style="45" customWidth="1"/>
    <col min="14" max="16384" width="9.140625" style="45" customWidth="1"/>
  </cols>
  <sheetData>
    <row r="1" spans="1:14" ht="15.75">
      <c r="A1" s="46"/>
      <c r="B1" s="177" t="s">
        <v>537</v>
      </c>
      <c r="C1" s="177"/>
      <c r="D1" s="177"/>
      <c r="E1" s="177"/>
      <c r="F1" s="177"/>
      <c r="G1" s="177"/>
      <c r="H1" s="177"/>
      <c r="I1" s="177"/>
      <c r="J1" s="46"/>
      <c r="K1" s="46"/>
      <c r="L1" s="46"/>
      <c r="M1" s="46"/>
      <c r="N1" s="46"/>
    </row>
    <row r="2" spans="1:15" ht="51.75" customHeight="1">
      <c r="A2" s="49" t="s">
        <v>0</v>
      </c>
      <c r="B2" s="65" t="s">
        <v>1</v>
      </c>
      <c r="C2" s="65" t="s">
        <v>2</v>
      </c>
      <c r="D2" s="65" t="s">
        <v>166</v>
      </c>
      <c r="E2" s="65" t="s">
        <v>95</v>
      </c>
      <c r="F2" s="49" t="s">
        <v>6</v>
      </c>
      <c r="G2" s="49" t="s">
        <v>45</v>
      </c>
      <c r="H2" s="49" t="s">
        <v>46</v>
      </c>
      <c r="I2" s="49" t="s">
        <v>47</v>
      </c>
      <c r="J2" s="49" t="s">
        <v>48</v>
      </c>
      <c r="K2" s="49" t="s">
        <v>49</v>
      </c>
      <c r="L2" s="49" t="s">
        <v>50</v>
      </c>
      <c r="M2" s="49" t="s">
        <v>51</v>
      </c>
      <c r="N2" s="56" t="s">
        <v>58</v>
      </c>
      <c r="O2" s="103" t="s">
        <v>610</v>
      </c>
    </row>
    <row r="3" spans="1:18" ht="11.25">
      <c r="A3" s="112">
        <v>1</v>
      </c>
      <c r="B3" s="112" t="s">
        <v>167</v>
      </c>
      <c r="C3" s="112" t="s">
        <v>136</v>
      </c>
      <c r="D3" s="112">
        <v>114</v>
      </c>
      <c r="E3" s="112" t="s">
        <v>98</v>
      </c>
      <c r="F3" s="112">
        <v>2003</v>
      </c>
      <c r="G3" s="112">
        <f aca="true" t="shared" si="0" ref="G3:G34">COUNT(H3:M3)</f>
        <v>5</v>
      </c>
      <c r="H3" s="112">
        <v>14</v>
      </c>
      <c r="I3" s="112">
        <v>15</v>
      </c>
      <c r="J3" s="112">
        <v>13</v>
      </c>
      <c r="K3" s="112"/>
      <c r="L3" s="112">
        <v>14</v>
      </c>
      <c r="M3" s="112">
        <v>13</v>
      </c>
      <c r="N3" s="113">
        <f aca="true" t="shared" si="1" ref="N3:N34">SUM(H3:M3)</f>
        <v>69</v>
      </c>
      <c r="O3" s="107">
        <v>69</v>
      </c>
      <c r="Q3" s="105"/>
      <c r="R3" s="45" t="s">
        <v>611</v>
      </c>
    </row>
    <row r="4" spans="1:15" ht="11.25">
      <c r="A4" s="112">
        <v>2</v>
      </c>
      <c r="B4" s="112" t="s">
        <v>116</v>
      </c>
      <c r="C4" s="112" t="s">
        <v>121</v>
      </c>
      <c r="D4" s="112">
        <v>286</v>
      </c>
      <c r="E4" s="112" t="s">
        <v>103</v>
      </c>
      <c r="F4" s="112">
        <v>2004</v>
      </c>
      <c r="G4" s="112">
        <f t="shared" si="0"/>
        <v>4</v>
      </c>
      <c r="H4" s="112">
        <v>12</v>
      </c>
      <c r="I4" s="112">
        <v>13</v>
      </c>
      <c r="J4" s="112"/>
      <c r="K4" s="112"/>
      <c r="L4" s="112">
        <v>12</v>
      </c>
      <c r="M4" s="112">
        <v>9</v>
      </c>
      <c r="N4" s="113">
        <f t="shared" si="1"/>
        <v>46</v>
      </c>
      <c r="O4" s="107">
        <v>46</v>
      </c>
    </row>
    <row r="5" spans="1:18" ht="11.25">
      <c r="A5" s="112">
        <v>3</v>
      </c>
      <c r="B5" s="112" t="s">
        <v>112</v>
      </c>
      <c r="C5" s="112" t="s">
        <v>126</v>
      </c>
      <c r="D5" s="112">
        <v>82</v>
      </c>
      <c r="E5" s="112" t="s">
        <v>103</v>
      </c>
      <c r="F5" s="112">
        <v>2004</v>
      </c>
      <c r="G5" s="112">
        <f t="shared" si="0"/>
        <v>4</v>
      </c>
      <c r="H5" s="112">
        <v>8</v>
      </c>
      <c r="I5" s="112">
        <v>9</v>
      </c>
      <c r="J5" s="112"/>
      <c r="K5" s="112">
        <v>9</v>
      </c>
      <c r="L5" s="112">
        <v>8</v>
      </c>
      <c r="M5" s="112"/>
      <c r="N5" s="113">
        <f t="shared" si="1"/>
        <v>34</v>
      </c>
      <c r="O5" s="107">
        <v>34</v>
      </c>
      <c r="Q5" s="109"/>
      <c r="R5" s="45" t="s">
        <v>612</v>
      </c>
    </row>
    <row r="6" spans="1:15" ht="11.25">
      <c r="A6" s="114">
        <v>4</v>
      </c>
      <c r="B6" s="114" t="s">
        <v>127</v>
      </c>
      <c r="C6" s="114" t="s">
        <v>171</v>
      </c>
      <c r="D6" s="114">
        <v>119</v>
      </c>
      <c r="E6" s="114" t="s">
        <v>98</v>
      </c>
      <c r="F6" s="114">
        <v>2005</v>
      </c>
      <c r="G6" s="114">
        <f t="shared" si="0"/>
        <v>4</v>
      </c>
      <c r="H6" s="114">
        <v>7</v>
      </c>
      <c r="I6" s="114">
        <v>8</v>
      </c>
      <c r="J6" s="114"/>
      <c r="K6" s="114">
        <v>5</v>
      </c>
      <c r="L6" s="114">
        <v>2</v>
      </c>
      <c r="M6" s="114"/>
      <c r="N6" s="115">
        <f t="shared" si="1"/>
        <v>22</v>
      </c>
      <c r="O6" s="115">
        <v>22</v>
      </c>
    </row>
    <row r="7" spans="1:15" ht="11.25">
      <c r="A7" s="27">
        <v>5</v>
      </c>
      <c r="B7" s="27" t="s">
        <v>32</v>
      </c>
      <c r="C7" s="27" t="s">
        <v>542</v>
      </c>
      <c r="D7" s="21">
        <v>566</v>
      </c>
      <c r="E7" s="27" t="s">
        <v>98</v>
      </c>
      <c r="F7" s="27">
        <v>2005</v>
      </c>
      <c r="G7" s="27">
        <f t="shared" si="0"/>
        <v>2</v>
      </c>
      <c r="H7" s="21"/>
      <c r="I7" s="21"/>
      <c r="J7" s="21"/>
      <c r="K7" s="27">
        <v>11</v>
      </c>
      <c r="L7" s="21">
        <v>10</v>
      </c>
      <c r="M7" s="21"/>
      <c r="N7" s="95">
        <f t="shared" si="1"/>
        <v>21</v>
      </c>
      <c r="O7" s="95">
        <v>21</v>
      </c>
    </row>
    <row r="8" spans="1:22" ht="11.25">
      <c r="A8" s="114">
        <v>6</v>
      </c>
      <c r="B8" s="114" t="s">
        <v>127</v>
      </c>
      <c r="C8" s="114" t="s">
        <v>113</v>
      </c>
      <c r="D8" s="114">
        <v>44</v>
      </c>
      <c r="E8" s="114" t="s">
        <v>98</v>
      </c>
      <c r="F8" s="114">
        <v>2005</v>
      </c>
      <c r="G8" s="114">
        <f t="shared" si="0"/>
        <v>3</v>
      </c>
      <c r="H8" s="114"/>
      <c r="I8" s="114">
        <v>11</v>
      </c>
      <c r="J8" s="114">
        <v>1</v>
      </c>
      <c r="K8" s="114">
        <v>7</v>
      </c>
      <c r="L8" s="114"/>
      <c r="M8" s="114"/>
      <c r="N8" s="115">
        <f t="shared" si="1"/>
        <v>19</v>
      </c>
      <c r="O8" s="115">
        <v>19</v>
      </c>
      <c r="Q8" s="176" t="s">
        <v>613</v>
      </c>
      <c r="R8" s="176"/>
      <c r="S8" s="176"/>
      <c r="T8" s="176"/>
      <c r="U8" s="176"/>
      <c r="V8" s="176"/>
    </row>
    <row r="9" spans="1:22" ht="11.25">
      <c r="A9" s="27">
        <v>7</v>
      </c>
      <c r="B9" s="27" t="s">
        <v>338</v>
      </c>
      <c r="C9" s="27" t="s">
        <v>339</v>
      </c>
      <c r="D9" s="21"/>
      <c r="E9" s="27" t="s">
        <v>340</v>
      </c>
      <c r="F9" s="27">
        <v>2003</v>
      </c>
      <c r="G9" s="27">
        <f t="shared" si="0"/>
        <v>2</v>
      </c>
      <c r="H9" s="21"/>
      <c r="I9" s="21"/>
      <c r="J9" s="21">
        <v>11</v>
      </c>
      <c r="K9" s="21"/>
      <c r="L9" s="21"/>
      <c r="M9" s="21">
        <v>6</v>
      </c>
      <c r="N9" s="95">
        <f t="shared" si="1"/>
        <v>17</v>
      </c>
      <c r="O9" s="95">
        <v>17</v>
      </c>
      <c r="Q9" s="176"/>
      <c r="R9" s="176"/>
      <c r="S9" s="176"/>
      <c r="T9" s="176"/>
      <c r="U9" s="176"/>
      <c r="V9" s="176"/>
    </row>
    <row r="10" spans="1:15" ht="11.25">
      <c r="A10" s="114">
        <v>8</v>
      </c>
      <c r="B10" s="114" t="s">
        <v>168</v>
      </c>
      <c r="C10" s="114" t="s">
        <v>169</v>
      </c>
      <c r="D10" s="114">
        <v>117</v>
      </c>
      <c r="E10" s="114" t="s">
        <v>98</v>
      </c>
      <c r="F10" s="114">
        <v>2004</v>
      </c>
      <c r="G10" s="114">
        <f t="shared" si="0"/>
        <v>4</v>
      </c>
      <c r="H10" s="114">
        <v>6</v>
      </c>
      <c r="I10" s="114">
        <v>6</v>
      </c>
      <c r="J10" s="114"/>
      <c r="K10" s="114">
        <v>3</v>
      </c>
      <c r="L10" s="114"/>
      <c r="M10" s="114">
        <v>1</v>
      </c>
      <c r="N10" s="115">
        <f t="shared" si="1"/>
        <v>16</v>
      </c>
      <c r="O10" s="115">
        <v>16</v>
      </c>
    </row>
    <row r="11" spans="1:15" ht="11.25">
      <c r="A11" s="27">
        <v>9</v>
      </c>
      <c r="B11" s="27" t="s">
        <v>246</v>
      </c>
      <c r="C11" s="27" t="s">
        <v>312</v>
      </c>
      <c r="D11" s="21"/>
      <c r="E11" s="27" t="s">
        <v>337</v>
      </c>
      <c r="F11" s="27">
        <v>2003</v>
      </c>
      <c r="G11" s="27">
        <f t="shared" si="0"/>
        <v>1</v>
      </c>
      <c r="H11" s="21"/>
      <c r="I11" s="21"/>
      <c r="J11" s="21">
        <v>15</v>
      </c>
      <c r="K11" s="21"/>
      <c r="L11" s="21"/>
      <c r="M11" s="21"/>
      <c r="N11" s="95">
        <f t="shared" si="1"/>
        <v>15</v>
      </c>
      <c r="O11" s="95">
        <v>15</v>
      </c>
    </row>
    <row r="12" spans="1:15" ht="11.25">
      <c r="A12" s="27">
        <v>10</v>
      </c>
      <c r="B12" s="27" t="s">
        <v>122</v>
      </c>
      <c r="C12" s="27" t="s">
        <v>341</v>
      </c>
      <c r="D12" s="21"/>
      <c r="E12" s="27" t="s">
        <v>342</v>
      </c>
      <c r="F12" s="27">
        <v>2003</v>
      </c>
      <c r="G12" s="27">
        <f t="shared" si="0"/>
        <v>1</v>
      </c>
      <c r="H12" s="21"/>
      <c r="I12" s="21"/>
      <c r="J12" s="21"/>
      <c r="K12" s="21"/>
      <c r="L12" s="21"/>
      <c r="M12" s="21">
        <v>15</v>
      </c>
      <c r="N12" s="95">
        <f t="shared" si="1"/>
        <v>15</v>
      </c>
      <c r="O12" s="95">
        <v>15</v>
      </c>
    </row>
    <row r="13" spans="1:15" ht="11.25">
      <c r="A13" s="27">
        <v>11</v>
      </c>
      <c r="B13" s="27" t="s">
        <v>17</v>
      </c>
      <c r="C13" s="27" t="s">
        <v>251</v>
      </c>
      <c r="D13" s="27">
        <v>281</v>
      </c>
      <c r="E13" s="27" t="s">
        <v>103</v>
      </c>
      <c r="F13" s="27">
        <v>2005</v>
      </c>
      <c r="G13" s="27">
        <f t="shared" si="0"/>
        <v>2</v>
      </c>
      <c r="H13" s="27">
        <v>10</v>
      </c>
      <c r="I13" s="27">
        <v>1</v>
      </c>
      <c r="J13" s="27"/>
      <c r="K13" s="27"/>
      <c r="L13" s="27"/>
      <c r="M13" s="27"/>
      <c r="N13" s="95">
        <f t="shared" si="1"/>
        <v>11</v>
      </c>
      <c r="O13" s="95">
        <v>11</v>
      </c>
    </row>
    <row r="14" spans="1:15" ht="11.25">
      <c r="A14" s="27">
        <v>12</v>
      </c>
      <c r="B14" s="27" t="s">
        <v>598</v>
      </c>
      <c r="C14" s="27" t="s">
        <v>599</v>
      </c>
      <c r="D14" s="30"/>
      <c r="E14" s="27" t="s">
        <v>317</v>
      </c>
      <c r="F14" s="27">
        <v>2004</v>
      </c>
      <c r="G14" s="27">
        <f t="shared" si="0"/>
        <v>1</v>
      </c>
      <c r="H14" s="21"/>
      <c r="I14" s="21"/>
      <c r="J14" s="21"/>
      <c r="K14" s="21"/>
      <c r="L14" s="21"/>
      <c r="M14" s="21">
        <v>11</v>
      </c>
      <c r="N14" s="95">
        <f t="shared" si="1"/>
        <v>11</v>
      </c>
      <c r="O14" s="95">
        <v>11</v>
      </c>
    </row>
    <row r="15" spans="1:15" ht="11.25">
      <c r="A15" s="27">
        <v>13</v>
      </c>
      <c r="B15" s="27" t="s">
        <v>117</v>
      </c>
      <c r="C15" s="27" t="s">
        <v>171</v>
      </c>
      <c r="D15" s="21">
        <v>34</v>
      </c>
      <c r="E15" s="27" t="s">
        <v>98</v>
      </c>
      <c r="F15" s="27">
        <v>2003</v>
      </c>
      <c r="G15" s="27">
        <f t="shared" si="0"/>
        <v>2</v>
      </c>
      <c r="H15" s="21"/>
      <c r="I15" s="27">
        <v>4</v>
      </c>
      <c r="J15" s="21"/>
      <c r="K15" s="21"/>
      <c r="L15" s="21">
        <v>5</v>
      </c>
      <c r="M15" s="21"/>
      <c r="N15" s="95">
        <f t="shared" si="1"/>
        <v>9</v>
      </c>
      <c r="O15" s="95">
        <v>9</v>
      </c>
    </row>
    <row r="16" spans="1:15" ht="11.25">
      <c r="A16" s="114">
        <v>14</v>
      </c>
      <c r="B16" s="114" t="s">
        <v>34</v>
      </c>
      <c r="C16" s="114" t="s">
        <v>263</v>
      </c>
      <c r="D16" s="114">
        <v>58</v>
      </c>
      <c r="E16" s="114" t="s">
        <v>100</v>
      </c>
      <c r="F16" s="114">
        <v>2005</v>
      </c>
      <c r="G16" s="114">
        <f t="shared" si="0"/>
        <v>3</v>
      </c>
      <c r="H16" s="114"/>
      <c r="I16" s="114">
        <v>5</v>
      </c>
      <c r="J16" s="114">
        <v>1</v>
      </c>
      <c r="K16" s="114"/>
      <c r="L16" s="114"/>
      <c r="M16" s="114">
        <v>3</v>
      </c>
      <c r="N16" s="115">
        <f t="shared" si="1"/>
        <v>9</v>
      </c>
      <c r="O16" s="115">
        <v>9</v>
      </c>
    </row>
    <row r="17" spans="1:15" ht="11.25">
      <c r="A17" s="27">
        <v>15</v>
      </c>
      <c r="B17" s="27" t="s">
        <v>122</v>
      </c>
      <c r="C17" s="27" t="s">
        <v>341</v>
      </c>
      <c r="D17" s="21"/>
      <c r="E17" s="27" t="s">
        <v>342</v>
      </c>
      <c r="F17" s="27">
        <v>2003</v>
      </c>
      <c r="G17" s="27">
        <f t="shared" si="0"/>
        <v>1</v>
      </c>
      <c r="H17" s="21"/>
      <c r="I17" s="21"/>
      <c r="J17" s="21">
        <v>9</v>
      </c>
      <c r="K17" s="21"/>
      <c r="L17" s="21"/>
      <c r="M17" s="21"/>
      <c r="N17" s="95">
        <f t="shared" si="1"/>
        <v>9</v>
      </c>
      <c r="O17" s="95">
        <v>9</v>
      </c>
    </row>
    <row r="18" spans="1:15" ht="11.25">
      <c r="A18" s="27">
        <v>16</v>
      </c>
      <c r="B18" s="27" t="s">
        <v>44</v>
      </c>
      <c r="C18" s="27" t="s">
        <v>343</v>
      </c>
      <c r="D18" s="21"/>
      <c r="E18" s="27" t="s">
        <v>324</v>
      </c>
      <c r="F18" s="27">
        <v>2003</v>
      </c>
      <c r="G18" s="27">
        <f t="shared" si="0"/>
        <v>1</v>
      </c>
      <c r="H18" s="21"/>
      <c r="I18" s="21"/>
      <c r="J18" s="21">
        <v>8</v>
      </c>
      <c r="K18" s="21"/>
      <c r="L18" s="21"/>
      <c r="M18" s="21"/>
      <c r="N18" s="95">
        <f t="shared" si="1"/>
        <v>8</v>
      </c>
      <c r="O18" s="95">
        <v>8</v>
      </c>
    </row>
    <row r="19" spans="1:15" ht="11.25">
      <c r="A19" s="27">
        <v>17</v>
      </c>
      <c r="B19" s="27" t="s">
        <v>127</v>
      </c>
      <c r="C19" s="27" t="s">
        <v>600</v>
      </c>
      <c r="D19" s="30"/>
      <c r="E19" s="27" t="s">
        <v>342</v>
      </c>
      <c r="F19" s="27">
        <v>2003</v>
      </c>
      <c r="G19" s="27">
        <f t="shared" si="0"/>
        <v>1</v>
      </c>
      <c r="H19" s="21"/>
      <c r="I19" s="21"/>
      <c r="J19" s="21"/>
      <c r="K19" s="21"/>
      <c r="L19" s="21"/>
      <c r="M19" s="21">
        <v>8</v>
      </c>
      <c r="N19" s="95">
        <f t="shared" si="1"/>
        <v>8</v>
      </c>
      <c r="O19" s="95">
        <v>8</v>
      </c>
    </row>
    <row r="20" spans="1:15" ht="11.25">
      <c r="A20" s="114">
        <v>18</v>
      </c>
      <c r="B20" s="114" t="s">
        <v>12</v>
      </c>
      <c r="C20" s="114" t="s">
        <v>183</v>
      </c>
      <c r="D20" s="114">
        <v>116</v>
      </c>
      <c r="E20" s="114" t="s">
        <v>98</v>
      </c>
      <c r="F20" s="114">
        <v>2004</v>
      </c>
      <c r="G20" s="114">
        <f t="shared" si="0"/>
        <v>4</v>
      </c>
      <c r="H20" s="114">
        <v>4</v>
      </c>
      <c r="I20" s="114">
        <v>1</v>
      </c>
      <c r="J20" s="114"/>
      <c r="K20" s="114">
        <v>1</v>
      </c>
      <c r="L20" s="114">
        <v>1</v>
      </c>
      <c r="M20" s="114"/>
      <c r="N20" s="115">
        <f t="shared" si="1"/>
        <v>7</v>
      </c>
      <c r="O20" s="115">
        <v>7</v>
      </c>
    </row>
    <row r="21" spans="1:15" ht="11.25">
      <c r="A21" s="27">
        <v>19</v>
      </c>
      <c r="B21" s="27" t="s">
        <v>262</v>
      </c>
      <c r="C21" s="27" t="s">
        <v>111</v>
      </c>
      <c r="D21" s="21">
        <v>80</v>
      </c>
      <c r="E21" s="27" t="s">
        <v>103</v>
      </c>
      <c r="F21" s="27">
        <v>2004</v>
      </c>
      <c r="G21" s="27">
        <f t="shared" si="0"/>
        <v>1</v>
      </c>
      <c r="H21" s="21"/>
      <c r="I21" s="27">
        <v>7</v>
      </c>
      <c r="J21" s="21"/>
      <c r="K21" s="21"/>
      <c r="L21" s="21"/>
      <c r="M21" s="21"/>
      <c r="N21" s="95">
        <f t="shared" si="1"/>
        <v>7</v>
      </c>
      <c r="O21" s="95">
        <v>7</v>
      </c>
    </row>
    <row r="22" spans="1:15" ht="11.25">
      <c r="A22" s="27">
        <v>20</v>
      </c>
      <c r="B22" s="27" t="s">
        <v>41</v>
      </c>
      <c r="C22" s="27" t="s">
        <v>581</v>
      </c>
      <c r="D22" s="27">
        <v>176</v>
      </c>
      <c r="E22" s="27" t="s">
        <v>98</v>
      </c>
      <c r="F22" s="27">
        <v>2006</v>
      </c>
      <c r="G22" s="27">
        <f t="shared" si="0"/>
        <v>1</v>
      </c>
      <c r="H22" s="21"/>
      <c r="I22" s="21"/>
      <c r="J22" s="21"/>
      <c r="K22" s="21"/>
      <c r="L22" s="21">
        <v>7</v>
      </c>
      <c r="M22" s="21"/>
      <c r="N22" s="95">
        <f t="shared" si="1"/>
        <v>7</v>
      </c>
      <c r="O22" s="95">
        <v>7</v>
      </c>
    </row>
    <row r="23" spans="1:15" ht="11.25">
      <c r="A23" s="27">
        <v>21</v>
      </c>
      <c r="B23" s="27" t="s">
        <v>109</v>
      </c>
      <c r="C23" s="27" t="s">
        <v>344</v>
      </c>
      <c r="D23" s="21"/>
      <c r="E23" s="27" t="s">
        <v>345</v>
      </c>
      <c r="F23" s="27">
        <v>2005</v>
      </c>
      <c r="G23" s="27">
        <f t="shared" si="0"/>
        <v>1</v>
      </c>
      <c r="H23" s="21"/>
      <c r="I23" s="21"/>
      <c r="J23" s="21">
        <v>7</v>
      </c>
      <c r="K23" s="21"/>
      <c r="L23" s="21"/>
      <c r="M23" s="21"/>
      <c r="N23" s="95">
        <f t="shared" si="1"/>
        <v>7</v>
      </c>
      <c r="O23" s="95">
        <v>7</v>
      </c>
    </row>
    <row r="24" spans="1:15" ht="11.25">
      <c r="A24" s="27">
        <v>22</v>
      </c>
      <c r="B24" s="27" t="s">
        <v>138</v>
      </c>
      <c r="C24" s="27" t="s">
        <v>601</v>
      </c>
      <c r="D24" s="30"/>
      <c r="E24" s="27" t="s">
        <v>309</v>
      </c>
      <c r="F24" s="27">
        <v>2003</v>
      </c>
      <c r="G24" s="27">
        <f t="shared" si="0"/>
        <v>1</v>
      </c>
      <c r="H24" s="21"/>
      <c r="I24" s="21"/>
      <c r="J24" s="21"/>
      <c r="K24" s="21"/>
      <c r="L24" s="21"/>
      <c r="M24" s="21">
        <v>7</v>
      </c>
      <c r="N24" s="95">
        <f t="shared" si="1"/>
        <v>7</v>
      </c>
      <c r="O24" s="95">
        <v>7</v>
      </c>
    </row>
    <row r="25" spans="1:15" ht="11.25">
      <c r="A25" s="114">
        <v>23</v>
      </c>
      <c r="B25" s="114" t="s">
        <v>34</v>
      </c>
      <c r="C25" s="114" t="s">
        <v>352</v>
      </c>
      <c r="D25" s="114"/>
      <c r="E25" s="114" t="s">
        <v>353</v>
      </c>
      <c r="F25" s="114">
        <v>2004</v>
      </c>
      <c r="G25" s="114">
        <f t="shared" si="0"/>
        <v>3</v>
      </c>
      <c r="H25" s="114"/>
      <c r="I25" s="114"/>
      <c r="J25" s="114">
        <v>1</v>
      </c>
      <c r="K25" s="114"/>
      <c r="L25" s="114">
        <v>4</v>
      </c>
      <c r="M25" s="114">
        <v>1</v>
      </c>
      <c r="N25" s="115">
        <f t="shared" si="1"/>
        <v>6</v>
      </c>
      <c r="O25" s="115">
        <v>6</v>
      </c>
    </row>
    <row r="26" spans="1:15" ht="11.25">
      <c r="A26" s="27">
        <v>24</v>
      </c>
      <c r="B26" s="27" t="s">
        <v>127</v>
      </c>
      <c r="C26" s="27" t="s">
        <v>170</v>
      </c>
      <c r="D26" s="27">
        <v>283</v>
      </c>
      <c r="E26" s="27" t="s">
        <v>103</v>
      </c>
      <c r="F26" s="27">
        <v>2004</v>
      </c>
      <c r="G26" s="27">
        <f t="shared" si="0"/>
        <v>2</v>
      </c>
      <c r="H26" s="27">
        <v>5</v>
      </c>
      <c r="I26" s="27">
        <v>1</v>
      </c>
      <c r="J26" s="27"/>
      <c r="K26" s="27"/>
      <c r="L26" s="27"/>
      <c r="M26" s="27"/>
      <c r="N26" s="95">
        <f t="shared" si="1"/>
        <v>6</v>
      </c>
      <c r="O26" s="95">
        <v>6</v>
      </c>
    </row>
    <row r="27" spans="1:15" ht="11.25">
      <c r="A27" s="27">
        <v>25</v>
      </c>
      <c r="B27" s="27" t="s">
        <v>124</v>
      </c>
      <c r="C27" s="27" t="s">
        <v>136</v>
      </c>
      <c r="D27" s="27">
        <v>179</v>
      </c>
      <c r="E27" s="27" t="s">
        <v>98</v>
      </c>
      <c r="F27" s="27">
        <v>2005</v>
      </c>
      <c r="G27" s="27">
        <f t="shared" si="0"/>
        <v>1</v>
      </c>
      <c r="H27" s="21"/>
      <c r="I27" s="21"/>
      <c r="J27" s="21"/>
      <c r="K27" s="21"/>
      <c r="L27" s="21">
        <v>6</v>
      </c>
      <c r="M27" s="21"/>
      <c r="N27" s="95">
        <f t="shared" si="1"/>
        <v>6</v>
      </c>
      <c r="O27" s="95">
        <v>6</v>
      </c>
    </row>
    <row r="28" spans="1:15" ht="11.25">
      <c r="A28" s="27">
        <v>26</v>
      </c>
      <c r="B28" s="27" t="s">
        <v>346</v>
      </c>
      <c r="C28" s="27" t="s">
        <v>187</v>
      </c>
      <c r="D28" s="21"/>
      <c r="E28" s="27" t="s">
        <v>337</v>
      </c>
      <c r="F28" s="27">
        <v>2004</v>
      </c>
      <c r="G28" s="27">
        <f t="shared" si="0"/>
        <v>1</v>
      </c>
      <c r="H28" s="21"/>
      <c r="I28" s="21"/>
      <c r="J28" s="21">
        <v>6</v>
      </c>
      <c r="K28" s="21"/>
      <c r="L28" s="21"/>
      <c r="M28" s="21"/>
      <c r="N28" s="95">
        <f t="shared" si="1"/>
        <v>6</v>
      </c>
      <c r="O28" s="95">
        <v>6</v>
      </c>
    </row>
    <row r="29" spans="1:15" ht="11.25">
      <c r="A29" s="27">
        <v>27</v>
      </c>
      <c r="B29" s="27" t="s">
        <v>246</v>
      </c>
      <c r="C29" s="27" t="s">
        <v>347</v>
      </c>
      <c r="D29" s="21"/>
      <c r="E29" s="27" t="s">
        <v>309</v>
      </c>
      <c r="F29" s="27">
        <v>2004</v>
      </c>
      <c r="G29" s="27">
        <f t="shared" si="0"/>
        <v>1</v>
      </c>
      <c r="H29" s="21"/>
      <c r="I29" s="21"/>
      <c r="J29" s="21">
        <v>5</v>
      </c>
      <c r="K29" s="21"/>
      <c r="L29" s="21"/>
      <c r="M29" s="21"/>
      <c r="N29" s="95">
        <f t="shared" si="1"/>
        <v>5</v>
      </c>
      <c r="O29" s="95">
        <v>5</v>
      </c>
    </row>
    <row r="30" spans="1:15" ht="11.25">
      <c r="A30" s="114">
        <v>28</v>
      </c>
      <c r="B30" s="114" t="s">
        <v>17</v>
      </c>
      <c r="C30" s="114" t="s">
        <v>107</v>
      </c>
      <c r="D30" s="114">
        <v>140</v>
      </c>
      <c r="E30" s="114" t="s">
        <v>103</v>
      </c>
      <c r="F30" s="114">
        <v>2005</v>
      </c>
      <c r="G30" s="114">
        <f t="shared" si="0"/>
        <v>3</v>
      </c>
      <c r="H30" s="114">
        <v>1</v>
      </c>
      <c r="I30" s="114">
        <v>1</v>
      </c>
      <c r="J30" s="114"/>
      <c r="K30" s="114"/>
      <c r="L30" s="114">
        <v>3</v>
      </c>
      <c r="M30" s="114"/>
      <c r="N30" s="115">
        <f t="shared" si="1"/>
        <v>5</v>
      </c>
      <c r="O30" s="115">
        <v>5</v>
      </c>
    </row>
    <row r="31" spans="1:15" ht="11.25">
      <c r="A31" s="27">
        <v>29</v>
      </c>
      <c r="B31" s="27" t="s">
        <v>32</v>
      </c>
      <c r="C31" s="27" t="s">
        <v>172</v>
      </c>
      <c r="D31" s="27">
        <v>278</v>
      </c>
      <c r="E31" s="27" t="s">
        <v>103</v>
      </c>
      <c r="F31" s="27">
        <v>2005</v>
      </c>
      <c r="G31" s="27">
        <f t="shared" si="0"/>
        <v>2</v>
      </c>
      <c r="H31" s="27">
        <v>3</v>
      </c>
      <c r="I31" s="27">
        <v>2</v>
      </c>
      <c r="J31" s="27"/>
      <c r="K31" s="27"/>
      <c r="L31" s="27"/>
      <c r="M31" s="27"/>
      <c r="N31" s="95">
        <f t="shared" si="1"/>
        <v>5</v>
      </c>
      <c r="O31" s="95">
        <v>5</v>
      </c>
    </row>
    <row r="32" spans="1:15" ht="11.25">
      <c r="A32" s="27">
        <v>30</v>
      </c>
      <c r="B32" s="27" t="s">
        <v>41</v>
      </c>
      <c r="C32" s="27" t="s">
        <v>596</v>
      </c>
      <c r="D32" s="30"/>
      <c r="E32" s="27" t="s">
        <v>597</v>
      </c>
      <c r="F32" s="27">
        <v>2005</v>
      </c>
      <c r="G32" s="27">
        <f t="shared" si="0"/>
        <v>1</v>
      </c>
      <c r="H32" s="21"/>
      <c r="I32" s="21"/>
      <c r="J32" s="21"/>
      <c r="K32" s="21"/>
      <c r="L32" s="21"/>
      <c r="M32" s="21">
        <v>5</v>
      </c>
      <c r="N32" s="95">
        <f t="shared" si="1"/>
        <v>5</v>
      </c>
      <c r="O32" s="95">
        <v>5</v>
      </c>
    </row>
    <row r="33" spans="1:15" ht="11.25">
      <c r="A33" s="27">
        <v>31</v>
      </c>
      <c r="B33" s="27" t="s">
        <v>127</v>
      </c>
      <c r="C33" s="27" t="s">
        <v>38</v>
      </c>
      <c r="D33" s="21">
        <v>718</v>
      </c>
      <c r="E33" s="27" t="s">
        <v>98</v>
      </c>
      <c r="F33" s="27">
        <v>2006</v>
      </c>
      <c r="G33" s="27">
        <f t="shared" si="0"/>
        <v>1</v>
      </c>
      <c r="H33" s="21"/>
      <c r="I33" s="21"/>
      <c r="J33" s="21"/>
      <c r="K33" s="21">
        <v>4</v>
      </c>
      <c r="L33" s="21"/>
      <c r="M33" s="21"/>
      <c r="N33" s="95">
        <f t="shared" si="1"/>
        <v>4</v>
      </c>
      <c r="O33" s="95">
        <v>4</v>
      </c>
    </row>
    <row r="34" spans="1:15" ht="11.25">
      <c r="A34" s="27">
        <v>32</v>
      </c>
      <c r="B34" s="27" t="s">
        <v>10</v>
      </c>
      <c r="C34" s="27" t="s">
        <v>348</v>
      </c>
      <c r="D34" s="21"/>
      <c r="E34" s="27" t="s">
        <v>201</v>
      </c>
      <c r="F34" s="27">
        <v>2004</v>
      </c>
      <c r="G34" s="27">
        <f t="shared" si="0"/>
        <v>1</v>
      </c>
      <c r="H34" s="21"/>
      <c r="I34" s="21"/>
      <c r="J34" s="21">
        <v>4</v>
      </c>
      <c r="K34" s="21"/>
      <c r="L34" s="21"/>
      <c r="M34" s="21"/>
      <c r="N34" s="95">
        <f t="shared" si="1"/>
        <v>4</v>
      </c>
      <c r="O34" s="95">
        <v>4</v>
      </c>
    </row>
    <row r="35" spans="1:15" ht="11.25">
      <c r="A35" s="27">
        <v>33</v>
      </c>
      <c r="B35" s="27" t="s">
        <v>254</v>
      </c>
      <c r="C35" s="27" t="s">
        <v>602</v>
      </c>
      <c r="D35" s="30"/>
      <c r="E35" s="27" t="s">
        <v>342</v>
      </c>
      <c r="F35" s="27">
        <v>2003</v>
      </c>
      <c r="G35" s="27">
        <f aca="true" t="shared" si="2" ref="G35:G51">COUNT(H35:M35)</f>
        <v>1</v>
      </c>
      <c r="H35" s="21"/>
      <c r="I35" s="21"/>
      <c r="J35" s="21"/>
      <c r="K35" s="21"/>
      <c r="L35" s="21"/>
      <c r="M35" s="21">
        <v>4</v>
      </c>
      <c r="N35" s="95">
        <f aca="true" t="shared" si="3" ref="N35:N51">SUM(H35:M35)</f>
        <v>4</v>
      </c>
      <c r="O35" s="95">
        <v>4</v>
      </c>
    </row>
    <row r="36" spans="1:15" ht="11.25">
      <c r="A36" s="27">
        <v>34</v>
      </c>
      <c r="B36" s="27" t="s">
        <v>114</v>
      </c>
      <c r="C36" s="27" t="s">
        <v>74</v>
      </c>
      <c r="D36" s="21"/>
      <c r="E36" s="27" t="s">
        <v>349</v>
      </c>
      <c r="F36" s="27">
        <v>2004</v>
      </c>
      <c r="G36" s="27">
        <f t="shared" si="2"/>
        <v>1</v>
      </c>
      <c r="H36" s="21"/>
      <c r="I36" s="21"/>
      <c r="J36" s="21">
        <v>3</v>
      </c>
      <c r="K36" s="21"/>
      <c r="L36" s="21"/>
      <c r="M36" s="21"/>
      <c r="N36" s="95">
        <f t="shared" si="3"/>
        <v>3</v>
      </c>
      <c r="O36" s="95">
        <v>3</v>
      </c>
    </row>
    <row r="37" spans="1:15" ht="11.25">
      <c r="A37" s="27">
        <v>35</v>
      </c>
      <c r="B37" s="27" t="s">
        <v>265</v>
      </c>
      <c r="C37" s="27" t="s">
        <v>223</v>
      </c>
      <c r="D37" s="21">
        <v>31</v>
      </c>
      <c r="E37" s="27" t="s">
        <v>97</v>
      </c>
      <c r="F37" s="27">
        <v>2006</v>
      </c>
      <c r="G37" s="27">
        <f t="shared" si="2"/>
        <v>1</v>
      </c>
      <c r="H37" s="21"/>
      <c r="I37" s="27">
        <v>3</v>
      </c>
      <c r="J37" s="21"/>
      <c r="K37" s="21"/>
      <c r="L37" s="21"/>
      <c r="M37" s="21"/>
      <c r="N37" s="95">
        <f t="shared" si="3"/>
        <v>3</v>
      </c>
      <c r="O37" s="95">
        <v>3</v>
      </c>
    </row>
    <row r="38" spans="1:15" ht="11.25">
      <c r="A38" s="27">
        <v>36</v>
      </c>
      <c r="B38" s="27" t="s">
        <v>138</v>
      </c>
      <c r="C38" s="27" t="s">
        <v>243</v>
      </c>
      <c r="D38" s="27"/>
      <c r="E38" s="27" t="s">
        <v>143</v>
      </c>
      <c r="F38" s="27">
        <v>2003</v>
      </c>
      <c r="G38" s="27">
        <f t="shared" si="2"/>
        <v>1</v>
      </c>
      <c r="H38" s="27">
        <v>2</v>
      </c>
      <c r="I38" s="27"/>
      <c r="J38" s="27"/>
      <c r="K38" s="27"/>
      <c r="L38" s="27"/>
      <c r="M38" s="27"/>
      <c r="N38" s="95">
        <f t="shared" si="3"/>
        <v>2</v>
      </c>
      <c r="O38" s="95">
        <v>2</v>
      </c>
    </row>
    <row r="39" spans="1:15" ht="11.25">
      <c r="A39" s="27">
        <v>37</v>
      </c>
      <c r="B39" s="27" t="s">
        <v>135</v>
      </c>
      <c r="C39" s="27" t="s">
        <v>350</v>
      </c>
      <c r="D39" s="21"/>
      <c r="E39" s="27" t="s">
        <v>306</v>
      </c>
      <c r="F39" s="27">
        <v>2003</v>
      </c>
      <c r="G39" s="27">
        <f t="shared" si="2"/>
        <v>1</v>
      </c>
      <c r="H39" s="21"/>
      <c r="I39" s="21"/>
      <c r="J39" s="21">
        <v>2</v>
      </c>
      <c r="K39" s="21"/>
      <c r="L39" s="21"/>
      <c r="M39" s="21"/>
      <c r="N39" s="95">
        <f t="shared" si="3"/>
        <v>2</v>
      </c>
      <c r="O39" s="95">
        <v>2</v>
      </c>
    </row>
    <row r="40" spans="1:15" ht="11.25">
      <c r="A40" s="27">
        <v>38</v>
      </c>
      <c r="B40" s="27" t="s">
        <v>559</v>
      </c>
      <c r="C40" s="27"/>
      <c r="D40" s="21">
        <v>535</v>
      </c>
      <c r="E40" s="27"/>
      <c r="F40" s="27"/>
      <c r="G40" s="27">
        <f t="shared" si="2"/>
        <v>1</v>
      </c>
      <c r="H40" s="21"/>
      <c r="I40" s="21"/>
      <c r="J40" s="21"/>
      <c r="K40" s="21">
        <v>2</v>
      </c>
      <c r="L40" s="21"/>
      <c r="M40" s="21"/>
      <c r="N40" s="95">
        <f t="shared" si="3"/>
        <v>2</v>
      </c>
      <c r="O40" s="95">
        <v>2</v>
      </c>
    </row>
    <row r="41" spans="1:15" ht="11.25">
      <c r="A41" s="27">
        <v>39</v>
      </c>
      <c r="B41" s="27" t="s">
        <v>117</v>
      </c>
      <c r="C41" s="27" t="s">
        <v>603</v>
      </c>
      <c r="D41" s="30"/>
      <c r="E41" s="27" t="s">
        <v>604</v>
      </c>
      <c r="F41" s="27">
        <v>2005</v>
      </c>
      <c r="G41" s="27">
        <f t="shared" si="2"/>
        <v>1</v>
      </c>
      <c r="H41" s="21"/>
      <c r="I41" s="21"/>
      <c r="J41" s="21"/>
      <c r="K41" s="21"/>
      <c r="L41" s="21"/>
      <c r="M41" s="21">
        <v>2</v>
      </c>
      <c r="N41" s="95">
        <f t="shared" si="3"/>
        <v>2</v>
      </c>
      <c r="O41" s="95">
        <v>2</v>
      </c>
    </row>
    <row r="42" spans="1:15" ht="11.25">
      <c r="A42" s="27">
        <v>40</v>
      </c>
      <c r="B42" s="27" t="s">
        <v>117</v>
      </c>
      <c r="C42" s="27" t="s">
        <v>356</v>
      </c>
      <c r="D42" s="21"/>
      <c r="E42" s="27" t="s">
        <v>97</v>
      </c>
      <c r="F42" s="27">
        <v>2004</v>
      </c>
      <c r="G42" s="27">
        <f t="shared" si="2"/>
        <v>1</v>
      </c>
      <c r="H42" s="21"/>
      <c r="I42" s="21"/>
      <c r="J42" s="21">
        <v>1</v>
      </c>
      <c r="K42" s="21"/>
      <c r="L42" s="21"/>
      <c r="M42" s="21"/>
      <c r="N42" s="95">
        <f t="shared" si="3"/>
        <v>1</v>
      </c>
      <c r="O42" s="93">
        <v>1</v>
      </c>
    </row>
    <row r="43" spans="1:15" ht="11.25">
      <c r="A43" s="27">
        <v>41</v>
      </c>
      <c r="B43" s="27" t="s">
        <v>357</v>
      </c>
      <c r="C43" s="27" t="s">
        <v>358</v>
      </c>
      <c r="D43" s="21"/>
      <c r="E43" s="27" t="s">
        <v>337</v>
      </c>
      <c r="F43" s="27">
        <v>2003</v>
      </c>
      <c r="G43" s="27">
        <f t="shared" si="2"/>
        <v>1</v>
      </c>
      <c r="H43" s="21"/>
      <c r="I43" s="21"/>
      <c r="J43" s="21">
        <v>1</v>
      </c>
      <c r="K43" s="21"/>
      <c r="L43" s="21"/>
      <c r="M43" s="21"/>
      <c r="N43" s="95">
        <f t="shared" si="3"/>
        <v>1</v>
      </c>
      <c r="O43" s="93">
        <v>1</v>
      </c>
    </row>
    <row r="44" spans="1:15" ht="11.25">
      <c r="A44" s="27">
        <v>42</v>
      </c>
      <c r="B44" s="27" t="s">
        <v>12</v>
      </c>
      <c r="C44" s="27" t="s">
        <v>272</v>
      </c>
      <c r="D44" s="21">
        <v>98</v>
      </c>
      <c r="E44" s="27" t="s">
        <v>103</v>
      </c>
      <c r="F44" s="27">
        <v>2006</v>
      </c>
      <c r="G44" s="27">
        <f t="shared" si="2"/>
        <v>1</v>
      </c>
      <c r="H44" s="21"/>
      <c r="I44" s="27">
        <v>1</v>
      </c>
      <c r="J44" s="21"/>
      <c r="K44" s="21"/>
      <c r="L44" s="21"/>
      <c r="M44" s="21"/>
      <c r="N44" s="95">
        <f t="shared" si="3"/>
        <v>1</v>
      </c>
      <c r="O44" s="93">
        <v>1</v>
      </c>
    </row>
    <row r="45" spans="1:15" ht="11.25">
      <c r="A45" s="27">
        <v>43</v>
      </c>
      <c r="B45" s="27" t="s">
        <v>114</v>
      </c>
      <c r="C45" s="27" t="s">
        <v>273</v>
      </c>
      <c r="D45" s="21">
        <v>251</v>
      </c>
      <c r="E45" s="27" t="s">
        <v>103</v>
      </c>
      <c r="F45" s="27">
        <v>2005</v>
      </c>
      <c r="G45" s="27">
        <f t="shared" si="2"/>
        <v>1</v>
      </c>
      <c r="H45" s="21"/>
      <c r="I45" s="27">
        <v>1</v>
      </c>
      <c r="J45" s="21"/>
      <c r="K45" s="21"/>
      <c r="L45" s="21"/>
      <c r="M45" s="21"/>
      <c r="N45" s="95">
        <f t="shared" si="3"/>
        <v>1</v>
      </c>
      <c r="O45" s="93">
        <v>1</v>
      </c>
    </row>
    <row r="46" spans="1:15" ht="11.25">
      <c r="A46" s="27">
        <v>44</v>
      </c>
      <c r="B46" s="27" t="s">
        <v>24</v>
      </c>
      <c r="C46" s="27" t="s">
        <v>354</v>
      </c>
      <c r="D46" s="21"/>
      <c r="E46" s="27" t="s">
        <v>201</v>
      </c>
      <c r="F46" s="27">
        <v>2004</v>
      </c>
      <c r="G46" s="27">
        <f t="shared" si="2"/>
        <v>1</v>
      </c>
      <c r="H46" s="21"/>
      <c r="I46" s="21"/>
      <c r="J46" s="21">
        <v>1</v>
      </c>
      <c r="K46" s="21"/>
      <c r="L46" s="21"/>
      <c r="M46" s="21"/>
      <c r="N46" s="95">
        <f t="shared" si="3"/>
        <v>1</v>
      </c>
      <c r="O46" s="93">
        <v>1</v>
      </c>
    </row>
    <row r="47" spans="1:15" ht="11.25">
      <c r="A47" s="27">
        <v>45</v>
      </c>
      <c r="B47" s="27" t="s">
        <v>117</v>
      </c>
      <c r="C47" s="27" t="s">
        <v>351</v>
      </c>
      <c r="D47" s="21"/>
      <c r="E47" s="27" t="s">
        <v>100</v>
      </c>
      <c r="F47" s="27">
        <v>2005</v>
      </c>
      <c r="G47" s="27">
        <f t="shared" si="2"/>
        <v>1</v>
      </c>
      <c r="H47" s="21"/>
      <c r="I47" s="21"/>
      <c r="J47" s="21">
        <v>1</v>
      </c>
      <c r="K47" s="21"/>
      <c r="L47" s="21"/>
      <c r="M47" s="21"/>
      <c r="N47" s="95">
        <f t="shared" si="3"/>
        <v>1</v>
      </c>
      <c r="O47" s="93">
        <v>1</v>
      </c>
    </row>
    <row r="48" spans="1:15" ht="11.25">
      <c r="A48" s="27">
        <v>46</v>
      </c>
      <c r="B48" s="27" t="s">
        <v>118</v>
      </c>
      <c r="C48" s="27" t="s">
        <v>270</v>
      </c>
      <c r="D48" s="21">
        <v>204</v>
      </c>
      <c r="E48" s="27" t="s">
        <v>100</v>
      </c>
      <c r="F48" s="27">
        <v>2004</v>
      </c>
      <c r="G48" s="27">
        <f t="shared" si="2"/>
        <v>1</v>
      </c>
      <c r="H48" s="21"/>
      <c r="I48" s="27">
        <v>1</v>
      </c>
      <c r="J48" s="21"/>
      <c r="K48" s="21"/>
      <c r="L48" s="21"/>
      <c r="M48" s="21"/>
      <c r="N48" s="95">
        <f t="shared" si="3"/>
        <v>1</v>
      </c>
      <c r="O48" s="93">
        <v>1</v>
      </c>
    </row>
    <row r="49" spans="1:15" ht="11.25">
      <c r="A49" s="27">
        <v>47</v>
      </c>
      <c r="B49" s="27" t="s">
        <v>127</v>
      </c>
      <c r="C49" s="27" t="s">
        <v>355</v>
      </c>
      <c r="D49" s="21"/>
      <c r="E49" s="27" t="s">
        <v>306</v>
      </c>
      <c r="F49" s="27">
        <v>2004</v>
      </c>
      <c r="G49" s="27">
        <f t="shared" si="2"/>
        <v>1</v>
      </c>
      <c r="H49" s="21"/>
      <c r="I49" s="21"/>
      <c r="J49" s="21">
        <v>1</v>
      </c>
      <c r="K49" s="21"/>
      <c r="L49" s="21"/>
      <c r="M49" s="21"/>
      <c r="N49" s="95">
        <f t="shared" si="3"/>
        <v>1</v>
      </c>
      <c r="O49" s="93">
        <v>1</v>
      </c>
    </row>
    <row r="50" spans="1:15" ht="11.25">
      <c r="A50" s="27">
        <v>48</v>
      </c>
      <c r="B50" s="27" t="s">
        <v>269</v>
      </c>
      <c r="C50" s="21"/>
      <c r="D50" s="21">
        <v>27</v>
      </c>
      <c r="E50" s="27" t="s">
        <v>100</v>
      </c>
      <c r="F50" s="21"/>
      <c r="G50" s="27">
        <f t="shared" si="2"/>
        <v>1</v>
      </c>
      <c r="H50" s="21"/>
      <c r="I50" s="27">
        <v>1</v>
      </c>
      <c r="J50" s="21"/>
      <c r="K50" s="21"/>
      <c r="L50" s="21"/>
      <c r="M50" s="21"/>
      <c r="N50" s="95">
        <f t="shared" si="3"/>
        <v>1</v>
      </c>
      <c r="O50" s="93">
        <v>1</v>
      </c>
    </row>
    <row r="51" spans="1:15" ht="11.25">
      <c r="A51" s="27">
        <v>49</v>
      </c>
      <c r="B51" s="27" t="s">
        <v>274</v>
      </c>
      <c r="C51" s="21"/>
      <c r="D51" s="21">
        <v>402</v>
      </c>
      <c r="E51" s="27" t="s">
        <v>100</v>
      </c>
      <c r="F51" s="21"/>
      <c r="G51" s="27">
        <f t="shared" si="2"/>
        <v>1</v>
      </c>
      <c r="H51" s="21"/>
      <c r="I51" s="27">
        <v>1</v>
      </c>
      <c r="J51" s="21"/>
      <c r="K51" s="21"/>
      <c r="L51" s="21"/>
      <c r="M51" s="21"/>
      <c r="N51" s="95">
        <f t="shared" si="3"/>
        <v>1</v>
      </c>
      <c r="O51" s="93">
        <v>1</v>
      </c>
    </row>
  </sheetData>
  <sheetProtection/>
  <mergeCells count="2">
    <mergeCell ref="B1:I1"/>
    <mergeCell ref="Q8:V9"/>
  </mergeCells>
  <printOptions/>
  <pageMargins left="0.7086614173228347" right="0.14" top="0" bottom="0" header="0.15748031496062992" footer="0.27559055118110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45" customWidth="1"/>
    <col min="2" max="2" width="13.7109375" style="45" customWidth="1"/>
    <col min="3" max="3" width="19.00390625" style="45" customWidth="1"/>
    <col min="4" max="4" width="6.8515625" style="45" customWidth="1"/>
    <col min="5" max="5" width="24.28125" style="45" customWidth="1"/>
    <col min="6" max="6" width="8.57421875" style="45" customWidth="1"/>
    <col min="7" max="7" width="7.00390625" style="45" customWidth="1"/>
    <col min="8" max="16384" width="9.140625" style="45" customWidth="1"/>
  </cols>
  <sheetData>
    <row r="2" spans="2:7" ht="15.75">
      <c r="B2" s="174" t="s">
        <v>592</v>
      </c>
      <c r="C2" s="174"/>
      <c r="D2" s="174"/>
      <c r="E2" s="174"/>
      <c r="F2" s="174"/>
      <c r="G2" s="174"/>
    </row>
    <row r="3" spans="1:7" ht="42">
      <c r="A3" s="7" t="s">
        <v>0</v>
      </c>
      <c r="B3" s="19" t="s">
        <v>1</v>
      </c>
      <c r="C3" s="19" t="s">
        <v>2</v>
      </c>
      <c r="D3" s="19" t="s">
        <v>166</v>
      </c>
      <c r="E3" s="19" t="s">
        <v>95</v>
      </c>
      <c r="F3" s="18" t="s">
        <v>6</v>
      </c>
      <c r="G3" s="20" t="s">
        <v>51</v>
      </c>
    </row>
    <row r="4" spans="1:7" ht="11.25">
      <c r="A4" s="22">
        <v>1</v>
      </c>
      <c r="B4" s="59" t="s">
        <v>130</v>
      </c>
      <c r="C4" s="59" t="s">
        <v>359</v>
      </c>
      <c r="D4" s="21"/>
      <c r="E4" s="59" t="s">
        <v>360</v>
      </c>
      <c r="F4" s="27">
        <v>2000</v>
      </c>
      <c r="G4" s="93">
        <v>13</v>
      </c>
    </row>
    <row r="5" spans="1:7" ht="11.25">
      <c r="A5" s="22">
        <v>2</v>
      </c>
      <c r="B5" s="59" t="s">
        <v>130</v>
      </c>
      <c r="C5" s="59" t="s">
        <v>361</v>
      </c>
      <c r="D5" s="21"/>
      <c r="E5" s="59" t="s">
        <v>362</v>
      </c>
      <c r="F5" s="27">
        <v>2001</v>
      </c>
      <c r="G5" s="93">
        <v>11</v>
      </c>
    </row>
    <row r="6" spans="1:7" ht="11.25">
      <c r="A6" s="22">
        <v>3</v>
      </c>
      <c r="B6" s="59" t="s">
        <v>96</v>
      </c>
      <c r="C6" s="59" t="s">
        <v>259</v>
      </c>
      <c r="D6" s="21">
        <v>119</v>
      </c>
      <c r="E6" s="59" t="s">
        <v>97</v>
      </c>
      <c r="F6" s="27">
        <v>2001</v>
      </c>
      <c r="G6" s="93">
        <v>9</v>
      </c>
    </row>
    <row r="7" spans="1:7" ht="11.25">
      <c r="A7" s="22">
        <v>4</v>
      </c>
      <c r="B7" s="59" t="s">
        <v>99</v>
      </c>
      <c r="C7" s="59" t="s">
        <v>62</v>
      </c>
      <c r="D7" s="27">
        <v>430</v>
      </c>
      <c r="E7" s="59" t="s">
        <v>97</v>
      </c>
      <c r="F7" s="27">
        <v>2001</v>
      </c>
      <c r="G7" s="93">
        <v>7</v>
      </c>
    </row>
    <row r="8" spans="1:7" ht="11.25">
      <c r="A8" s="22">
        <v>5</v>
      </c>
      <c r="B8" s="27" t="s">
        <v>130</v>
      </c>
      <c r="C8" s="27" t="s">
        <v>76</v>
      </c>
      <c r="D8" s="27">
        <v>257</v>
      </c>
      <c r="E8" s="27" t="s">
        <v>77</v>
      </c>
      <c r="F8" s="27">
        <v>2000</v>
      </c>
      <c r="G8" s="93">
        <v>6</v>
      </c>
    </row>
    <row r="9" spans="1:7" ht="11.25">
      <c r="A9" s="22">
        <v>6</v>
      </c>
      <c r="B9" s="59" t="s">
        <v>104</v>
      </c>
      <c r="C9" s="59" t="s">
        <v>277</v>
      </c>
      <c r="D9" s="21">
        <v>39</v>
      </c>
      <c r="E9" s="59" t="s">
        <v>97</v>
      </c>
      <c r="F9" s="27">
        <v>2002</v>
      </c>
      <c r="G9" s="93">
        <v>5</v>
      </c>
    </row>
    <row r="10" spans="1:7" ht="11.25">
      <c r="A10" s="22">
        <v>7</v>
      </c>
      <c r="B10" s="59" t="s">
        <v>104</v>
      </c>
      <c r="C10" s="59" t="s">
        <v>605</v>
      </c>
      <c r="D10" s="30"/>
      <c r="E10" s="59" t="s">
        <v>97</v>
      </c>
      <c r="F10" s="27">
        <v>2001</v>
      </c>
      <c r="G10" s="93">
        <v>4</v>
      </c>
    </row>
    <row r="11" spans="1:7" ht="11.25">
      <c r="A11" s="22">
        <v>8</v>
      </c>
      <c r="B11" s="59" t="s">
        <v>101</v>
      </c>
      <c r="C11" s="59" t="s">
        <v>252</v>
      </c>
      <c r="D11" s="27">
        <v>106</v>
      </c>
      <c r="E11" s="59" t="s">
        <v>98</v>
      </c>
      <c r="F11" s="27">
        <v>2000</v>
      </c>
      <c r="G11" s="93">
        <v>3</v>
      </c>
    </row>
    <row r="12" spans="1:7" ht="11.25">
      <c r="A12" s="22">
        <v>9</v>
      </c>
      <c r="B12" s="27" t="s">
        <v>145</v>
      </c>
      <c r="C12" s="27" t="s">
        <v>146</v>
      </c>
      <c r="D12" s="21">
        <v>699</v>
      </c>
      <c r="E12" s="43" t="s">
        <v>103</v>
      </c>
      <c r="F12" s="27">
        <v>2002</v>
      </c>
      <c r="G12" s="93">
        <v>2</v>
      </c>
    </row>
    <row r="13" spans="1:7" ht="11.25">
      <c r="A13" s="22">
        <v>10</v>
      </c>
      <c r="B13" s="27" t="s">
        <v>106</v>
      </c>
      <c r="C13" s="27" t="s">
        <v>190</v>
      </c>
      <c r="D13" s="21">
        <v>711</v>
      </c>
      <c r="E13" s="43" t="s">
        <v>77</v>
      </c>
      <c r="F13" s="27">
        <v>2000</v>
      </c>
      <c r="G13" s="93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44" customWidth="1"/>
    <col min="2" max="2" width="11.00390625" style="45" customWidth="1"/>
    <col min="3" max="3" width="14.28125" style="45" customWidth="1"/>
    <col min="4" max="4" width="5.57421875" style="44" customWidth="1"/>
    <col min="5" max="5" width="17.28125" style="45" customWidth="1"/>
    <col min="6" max="6" width="4.8515625" style="44" customWidth="1"/>
    <col min="7" max="7" width="4.00390625" style="45" customWidth="1"/>
    <col min="8" max="9" width="4.28125" style="45" customWidth="1"/>
    <col min="10" max="11" width="4.421875" style="45" customWidth="1"/>
    <col min="12" max="12" width="4.7109375" style="45" customWidth="1"/>
    <col min="13" max="13" width="4.57421875" style="45" customWidth="1"/>
    <col min="14" max="16384" width="9.140625" style="45" customWidth="1"/>
  </cols>
  <sheetData>
    <row r="1" ht="11.25">
      <c r="A1" s="75"/>
    </row>
    <row r="2" spans="2:9" ht="15.75">
      <c r="B2" s="174" t="s">
        <v>533</v>
      </c>
      <c r="C2" s="174"/>
      <c r="D2" s="174"/>
      <c r="E2" s="174"/>
      <c r="F2" s="174"/>
      <c r="G2" s="174"/>
      <c r="H2" s="174"/>
      <c r="I2" s="174"/>
    </row>
    <row r="3" spans="1:15" ht="51">
      <c r="A3" s="7" t="s">
        <v>0</v>
      </c>
      <c r="B3" s="64" t="s">
        <v>1</v>
      </c>
      <c r="C3" s="64" t="s">
        <v>2</v>
      </c>
      <c r="D3" s="64" t="s">
        <v>166</v>
      </c>
      <c r="E3" s="64" t="s">
        <v>95</v>
      </c>
      <c r="F3" s="7" t="s">
        <v>6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15" t="s">
        <v>58</v>
      </c>
      <c r="O3" s="103" t="s">
        <v>610</v>
      </c>
    </row>
    <row r="4" spans="1:18" ht="11.25">
      <c r="A4" s="116">
        <v>1</v>
      </c>
      <c r="B4" s="117" t="s">
        <v>106</v>
      </c>
      <c r="C4" s="117" t="s">
        <v>190</v>
      </c>
      <c r="D4" s="116">
        <v>83</v>
      </c>
      <c r="E4" s="117" t="s">
        <v>77</v>
      </c>
      <c r="F4" s="116">
        <v>2000</v>
      </c>
      <c r="G4" s="116">
        <f aca="true" t="shared" si="0" ref="G4:G35">COUNT(H4:M4)</f>
        <v>5</v>
      </c>
      <c r="H4" s="116">
        <v>15</v>
      </c>
      <c r="I4" s="116">
        <v>15</v>
      </c>
      <c r="J4" s="116"/>
      <c r="K4" s="116">
        <v>15</v>
      </c>
      <c r="L4" s="116">
        <v>15</v>
      </c>
      <c r="M4" s="116">
        <v>1</v>
      </c>
      <c r="N4" s="118">
        <f aca="true" t="shared" si="1" ref="N4:N35">SUM(H4:M4)</f>
        <v>61</v>
      </c>
      <c r="O4" s="107">
        <v>61</v>
      </c>
      <c r="Q4" s="105"/>
      <c r="R4" s="45" t="s">
        <v>611</v>
      </c>
    </row>
    <row r="5" spans="1:15" ht="11.25">
      <c r="A5" s="119">
        <v>2</v>
      </c>
      <c r="B5" s="117" t="s">
        <v>99</v>
      </c>
      <c r="C5" s="117" t="s">
        <v>62</v>
      </c>
      <c r="D5" s="116">
        <v>430</v>
      </c>
      <c r="E5" s="117" t="s">
        <v>97</v>
      </c>
      <c r="F5" s="116">
        <v>2001</v>
      </c>
      <c r="G5" s="116">
        <f t="shared" si="0"/>
        <v>5</v>
      </c>
      <c r="H5" s="116">
        <v>11</v>
      </c>
      <c r="I5" s="116">
        <v>11</v>
      </c>
      <c r="J5" s="116">
        <v>8</v>
      </c>
      <c r="K5" s="116">
        <v>11</v>
      </c>
      <c r="L5" s="116"/>
      <c r="M5" s="116">
        <v>7</v>
      </c>
      <c r="N5" s="118">
        <f t="shared" si="1"/>
        <v>48</v>
      </c>
      <c r="O5" s="107">
        <v>48</v>
      </c>
    </row>
    <row r="6" spans="1:18" ht="11.25">
      <c r="A6" s="116">
        <v>3</v>
      </c>
      <c r="B6" s="117" t="s">
        <v>104</v>
      </c>
      <c r="C6" s="117" t="s">
        <v>277</v>
      </c>
      <c r="D6" s="116">
        <v>39</v>
      </c>
      <c r="E6" s="117" t="s">
        <v>97</v>
      </c>
      <c r="F6" s="116">
        <v>2002</v>
      </c>
      <c r="G6" s="116">
        <f t="shared" si="0"/>
        <v>5</v>
      </c>
      <c r="H6" s="120"/>
      <c r="I6" s="116">
        <v>7</v>
      </c>
      <c r="J6" s="116">
        <v>11</v>
      </c>
      <c r="K6" s="116">
        <v>13</v>
      </c>
      <c r="L6" s="116">
        <v>9</v>
      </c>
      <c r="M6" s="116">
        <v>5</v>
      </c>
      <c r="N6" s="118">
        <f t="shared" si="1"/>
        <v>45</v>
      </c>
      <c r="O6" s="113">
        <v>45</v>
      </c>
      <c r="Q6" s="109"/>
      <c r="R6" s="45" t="s">
        <v>612</v>
      </c>
    </row>
    <row r="7" spans="1:15" ht="11.25">
      <c r="A7" s="138">
        <v>4</v>
      </c>
      <c r="B7" s="139" t="s">
        <v>96</v>
      </c>
      <c r="C7" s="139" t="s">
        <v>259</v>
      </c>
      <c r="D7" s="138">
        <v>119</v>
      </c>
      <c r="E7" s="139" t="s">
        <v>97</v>
      </c>
      <c r="F7" s="138">
        <v>2001</v>
      </c>
      <c r="G7" s="138">
        <f t="shared" si="0"/>
        <v>4</v>
      </c>
      <c r="H7" s="140"/>
      <c r="I7" s="138">
        <v>13</v>
      </c>
      <c r="J7" s="138">
        <v>9</v>
      </c>
      <c r="K7" s="138"/>
      <c r="L7" s="138">
        <v>13</v>
      </c>
      <c r="M7" s="138">
        <v>9</v>
      </c>
      <c r="N7" s="141">
        <f t="shared" si="1"/>
        <v>44</v>
      </c>
      <c r="O7" s="142">
        <v>44</v>
      </c>
    </row>
    <row r="8" spans="1:15" ht="11.25">
      <c r="A8" s="121">
        <v>5</v>
      </c>
      <c r="B8" s="122" t="s">
        <v>130</v>
      </c>
      <c r="C8" s="122" t="s">
        <v>76</v>
      </c>
      <c r="D8" s="123">
        <v>87</v>
      </c>
      <c r="E8" s="122" t="s">
        <v>77</v>
      </c>
      <c r="F8" s="123">
        <v>2000</v>
      </c>
      <c r="G8" s="123">
        <f t="shared" si="0"/>
        <v>6</v>
      </c>
      <c r="H8" s="124">
        <v>9</v>
      </c>
      <c r="I8" s="121">
        <v>6</v>
      </c>
      <c r="J8" s="121">
        <v>6</v>
      </c>
      <c r="K8" s="121">
        <v>8</v>
      </c>
      <c r="L8" s="121">
        <v>11</v>
      </c>
      <c r="M8" s="121">
        <v>6</v>
      </c>
      <c r="N8" s="125">
        <f t="shared" si="1"/>
        <v>46</v>
      </c>
      <c r="O8" s="126">
        <v>40</v>
      </c>
    </row>
    <row r="9" spans="1:22" ht="11.25">
      <c r="A9" s="123">
        <v>6</v>
      </c>
      <c r="B9" s="122" t="s">
        <v>108</v>
      </c>
      <c r="C9" s="122" t="s">
        <v>191</v>
      </c>
      <c r="D9" s="123">
        <v>71</v>
      </c>
      <c r="E9" s="122" t="s">
        <v>77</v>
      </c>
      <c r="F9" s="123">
        <v>2000</v>
      </c>
      <c r="G9" s="123">
        <f t="shared" si="0"/>
        <v>3</v>
      </c>
      <c r="H9" s="124">
        <v>13</v>
      </c>
      <c r="I9" s="121">
        <v>8</v>
      </c>
      <c r="J9" s="121"/>
      <c r="K9" s="121">
        <v>9</v>
      </c>
      <c r="L9" s="121"/>
      <c r="M9" s="121"/>
      <c r="N9" s="125">
        <f t="shared" si="1"/>
        <v>30</v>
      </c>
      <c r="O9" s="127">
        <v>30</v>
      </c>
      <c r="Q9" s="176" t="s">
        <v>613</v>
      </c>
      <c r="R9" s="176"/>
      <c r="S9" s="176"/>
      <c r="T9" s="176"/>
      <c r="U9" s="176"/>
      <c r="V9" s="176"/>
    </row>
    <row r="10" spans="1:22" ht="11.25">
      <c r="A10" s="31">
        <v>7</v>
      </c>
      <c r="B10" s="60" t="s">
        <v>130</v>
      </c>
      <c r="C10" s="60" t="s">
        <v>359</v>
      </c>
      <c r="D10" s="5"/>
      <c r="E10" s="60" t="s">
        <v>360</v>
      </c>
      <c r="F10" s="31">
        <v>2000</v>
      </c>
      <c r="G10" s="31">
        <f t="shared" si="0"/>
        <v>2</v>
      </c>
      <c r="H10" s="21"/>
      <c r="I10" s="5"/>
      <c r="J10" s="5">
        <v>15</v>
      </c>
      <c r="K10" s="5"/>
      <c r="L10" s="5"/>
      <c r="M10" s="5">
        <v>13</v>
      </c>
      <c r="N10" s="96">
        <f t="shared" si="1"/>
        <v>28</v>
      </c>
      <c r="O10" s="95">
        <v>28</v>
      </c>
      <c r="Q10" s="176"/>
      <c r="R10" s="176"/>
      <c r="S10" s="176"/>
      <c r="T10" s="176"/>
      <c r="U10" s="176"/>
      <c r="V10" s="176"/>
    </row>
    <row r="11" spans="1:15" ht="11.25">
      <c r="A11" s="6">
        <v>8</v>
      </c>
      <c r="B11" s="61" t="s">
        <v>130</v>
      </c>
      <c r="C11" s="61" t="s">
        <v>361</v>
      </c>
      <c r="D11" s="17"/>
      <c r="E11" s="61" t="s">
        <v>362</v>
      </c>
      <c r="F11" s="34">
        <v>2001</v>
      </c>
      <c r="G11" s="31">
        <f t="shared" si="0"/>
        <v>2</v>
      </c>
      <c r="H11" s="25"/>
      <c r="I11" s="5"/>
      <c r="J11" s="5">
        <v>13</v>
      </c>
      <c r="K11" s="5"/>
      <c r="L11" s="5"/>
      <c r="M11" s="5">
        <v>11</v>
      </c>
      <c r="N11" s="96">
        <f t="shared" si="1"/>
        <v>24</v>
      </c>
      <c r="O11" s="95">
        <v>24</v>
      </c>
    </row>
    <row r="12" spans="1:15" ht="11.25">
      <c r="A12" s="123">
        <v>9</v>
      </c>
      <c r="B12" s="128" t="s">
        <v>101</v>
      </c>
      <c r="C12" s="128" t="s">
        <v>252</v>
      </c>
      <c r="D12" s="124">
        <v>106</v>
      </c>
      <c r="E12" s="128" t="s">
        <v>98</v>
      </c>
      <c r="F12" s="124">
        <v>2000</v>
      </c>
      <c r="G12" s="123">
        <f t="shared" si="0"/>
        <v>5</v>
      </c>
      <c r="H12" s="124">
        <v>8</v>
      </c>
      <c r="I12" s="123">
        <v>3</v>
      </c>
      <c r="J12" s="123">
        <v>2</v>
      </c>
      <c r="K12" s="123"/>
      <c r="L12" s="123">
        <v>6</v>
      </c>
      <c r="M12" s="123">
        <v>3</v>
      </c>
      <c r="N12" s="125">
        <f t="shared" si="1"/>
        <v>22</v>
      </c>
      <c r="O12" s="127">
        <v>22</v>
      </c>
    </row>
    <row r="13" spans="1:15" ht="11.25">
      <c r="A13" s="123">
        <v>10</v>
      </c>
      <c r="B13" s="129" t="s">
        <v>145</v>
      </c>
      <c r="C13" s="129" t="s">
        <v>146</v>
      </c>
      <c r="D13" s="130"/>
      <c r="E13" s="129" t="s">
        <v>103</v>
      </c>
      <c r="F13" s="131">
        <v>2000</v>
      </c>
      <c r="G13" s="123">
        <f t="shared" si="0"/>
        <v>4</v>
      </c>
      <c r="H13" s="132">
        <v>4</v>
      </c>
      <c r="I13" s="123"/>
      <c r="J13" s="123"/>
      <c r="K13" s="123">
        <v>7</v>
      </c>
      <c r="L13" s="123">
        <v>5</v>
      </c>
      <c r="M13" s="123">
        <v>2</v>
      </c>
      <c r="N13" s="125">
        <f t="shared" si="1"/>
        <v>18</v>
      </c>
      <c r="O13" s="127">
        <v>18</v>
      </c>
    </row>
    <row r="14" spans="1:15" ht="11.25">
      <c r="A14" s="6">
        <v>11</v>
      </c>
      <c r="B14" s="60" t="s">
        <v>108</v>
      </c>
      <c r="C14" s="60" t="s">
        <v>278</v>
      </c>
      <c r="D14" s="5">
        <v>40</v>
      </c>
      <c r="E14" s="60" t="s">
        <v>143</v>
      </c>
      <c r="F14" s="31">
        <v>2000</v>
      </c>
      <c r="G14" s="31">
        <f t="shared" si="0"/>
        <v>2</v>
      </c>
      <c r="H14" s="21"/>
      <c r="I14" s="5">
        <v>5</v>
      </c>
      <c r="J14" s="5"/>
      <c r="K14" s="5"/>
      <c r="L14" s="5">
        <v>7</v>
      </c>
      <c r="M14" s="5"/>
      <c r="N14" s="96">
        <f t="shared" si="1"/>
        <v>12</v>
      </c>
      <c r="O14" s="95">
        <v>12</v>
      </c>
    </row>
    <row r="15" spans="1:15" ht="11.25">
      <c r="A15" s="31">
        <v>12</v>
      </c>
      <c r="B15" s="60" t="s">
        <v>105</v>
      </c>
      <c r="C15" s="60" t="s">
        <v>227</v>
      </c>
      <c r="D15" s="31"/>
      <c r="E15" s="60" t="s">
        <v>100</v>
      </c>
      <c r="F15" s="31">
        <v>2000</v>
      </c>
      <c r="G15" s="31">
        <f t="shared" si="0"/>
        <v>2</v>
      </c>
      <c r="H15" s="27">
        <v>7</v>
      </c>
      <c r="I15" s="31"/>
      <c r="J15" s="31"/>
      <c r="K15" s="31">
        <v>3</v>
      </c>
      <c r="L15" s="31"/>
      <c r="M15" s="31"/>
      <c r="N15" s="96">
        <f t="shared" si="1"/>
        <v>10</v>
      </c>
      <c r="O15" s="95">
        <v>10</v>
      </c>
    </row>
    <row r="16" spans="1:15" ht="11.25">
      <c r="A16" s="31">
        <v>13</v>
      </c>
      <c r="B16" s="60" t="s">
        <v>145</v>
      </c>
      <c r="C16" s="60" t="s">
        <v>544</v>
      </c>
      <c r="D16" s="5">
        <v>236</v>
      </c>
      <c r="E16" s="60" t="s">
        <v>100</v>
      </c>
      <c r="F16" s="39">
        <v>2001</v>
      </c>
      <c r="G16" s="31">
        <f t="shared" si="0"/>
        <v>2</v>
      </c>
      <c r="H16" s="25"/>
      <c r="I16" s="17"/>
      <c r="J16" s="17"/>
      <c r="K16" s="17">
        <v>6</v>
      </c>
      <c r="L16" s="17">
        <v>4</v>
      </c>
      <c r="M16" s="17"/>
      <c r="N16" s="96">
        <f t="shared" si="1"/>
        <v>10</v>
      </c>
      <c r="O16" s="95">
        <v>10</v>
      </c>
    </row>
    <row r="17" spans="1:15" ht="11.25">
      <c r="A17" s="6">
        <v>14</v>
      </c>
      <c r="B17" s="60" t="s">
        <v>182</v>
      </c>
      <c r="C17" s="60" t="s">
        <v>276</v>
      </c>
      <c r="D17" s="5">
        <v>41</v>
      </c>
      <c r="E17" s="60" t="s">
        <v>143</v>
      </c>
      <c r="F17" s="31">
        <v>2001</v>
      </c>
      <c r="G17" s="39">
        <f t="shared" si="0"/>
        <v>1</v>
      </c>
      <c r="H17" s="21"/>
      <c r="I17" s="21">
        <v>9</v>
      </c>
      <c r="J17" s="21"/>
      <c r="K17" s="21"/>
      <c r="L17" s="21"/>
      <c r="M17" s="21"/>
      <c r="N17" s="97">
        <f t="shared" si="1"/>
        <v>9</v>
      </c>
      <c r="O17" s="95">
        <v>9</v>
      </c>
    </row>
    <row r="18" spans="1:15" ht="11.25">
      <c r="A18" s="123">
        <v>15</v>
      </c>
      <c r="B18" s="122" t="s">
        <v>101</v>
      </c>
      <c r="C18" s="122" t="s">
        <v>102</v>
      </c>
      <c r="D18" s="123">
        <v>81</v>
      </c>
      <c r="E18" s="122" t="s">
        <v>103</v>
      </c>
      <c r="F18" s="123">
        <v>2002</v>
      </c>
      <c r="G18" s="133">
        <f t="shared" si="0"/>
        <v>3</v>
      </c>
      <c r="H18" s="124">
        <v>6</v>
      </c>
      <c r="I18" s="124">
        <v>2</v>
      </c>
      <c r="J18" s="124">
        <v>1</v>
      </c>
      <c r="K18" s="124"/>
      <c r="L18" s="124"/>
      <c r="M18" s="124"/>
      <c r="N18" s="134">
        <f t="shared" si="1"/>
        <v>9</v>
      </c>
      <c r="O18" s="127">
        <v>9</v>
      </c>
    </row>
    <row r="19" spans="1:15" ht="11.25">
      <c r="A19" s="31">
        <v>16</v>
      </c>
      <c r="B19" s="60" t="s">
        <v>131</v>
      </c>
      <c r="C19" s="60" t="s">
        <v>280</v>
      </c>
      <c r="D19" s="5">
        <v>292</v>
      </c>
      <c r="E19" s="60" t="s">
        <v>98</v>
      </c>
      <c r="F19" s="31">
        <v>2000</v>
      </c>
      <c r="G19" s="39">
        <f t="shared" si="0"/>
        <v>2</v>
      </c>
      <c r="H19" s="21"/>
      <c r="I19" s="21">
        <v>1</v>
      </c>
      <c r="J19" s="21"/>
      <c r="K19" s="21"/>
      <c r="L19" s="21">
        <v>8</v>
      </c>
      <c r="M19" s="21"/>
      <c r="N19" s="97">
        <f t="shared" si="1"/>
        <v>9</v>
      </c>
      <c r="O19" s="95">
        <v>9</v>
      </c>
    </row>
    <row r="20" spans="1:15" ht="11.25">
      <c r="A20" s="6">
        <v>17</v>
      </c>
      <c r="B20" s="61" t="s">
        <v>131</v>
      </c>
      <c r="C20" s="61" t="s">
        <v>144</v>
      </c>
      <c r="D20" s="34"/>
      <c r="E20" s="61" t="s">
        <v>98</v>
      </c>
      <c r="F20" s="34">
        <v>2000</v>
      </c>
      <c r="G20" s="39">
        <f t="shared" si="0"/>
        <v>2</v>
      </c>
      <c r="H20" s="27">
        <v>5</v>
      </c>
      <c r="I20" s="27"/>
      <c r="J20" s="27"/>
      <c r="K20" s="27"/>
      <c r="L20" s="27">
        <v>3</v>
      </c>
      <c r="M20" s="27"/>
      <c r="N20" s="97">
        <f t="shared" si="1"/>
        <v>8</v>
      </c>
      <c r="O20" s="95">
        <v>8</v>
      </c>
    </row>
    <row r="21" spans="1:15" ht="11.25">
      <c r="A21" s="31">
        <v>18</v>
      </c>
      <c r="B21" s="59" t="s">
        <v>363</v>
      </c>
      <c r="C21" s="59" t="s">
        <v>364</v>
      </c>
      <c r="D21" s="21"/>
      <c r="E21" s="59" t="s">
        <v>306</v>
      </c>
      <c r="F21" s="27">
        <v>2000</v>
      </c>
      <c r="G21" s="39">
        <f t="shared" si="0"/>
        <v>1</v>
      </c>
      <c r="H21" s="21"/>
      <c r="I21" s="21"/>
      <c r="J21" s="21">
        <v>7</v>
      </c>
      <c r="K21" s="21"/>
      <c r="L21" s="21"/>
      <c r="M21" s="21"/>
      <c r="N21" s="97">
        <f t="shared" si="1"/>
        <v>7</v>
      </c>
      <c r="O21" s="95">
        <v>7</v>
      </c>
    </row>
    <row r="22" spans="1:15" ht="11.25">
      <c r="A22" s="123">
        <v>19</v>
      </c>
      <c r="B22" s="135" t="s">
        <v>192</v>
      </c>
      <c r="C22" s="135" t="s">
        <v>193</v>
      </c>
      <c r="D22" s="136">
        <v>267</v>
      </c>
      <c r="E22" s="135" t="s">
        <v>103</v>
      </c>
      <c r="F22" s="137">
        <v>2001</v>
      </c>
      <c r="G22" s="133">
        <f t="shared" si="0"/>
        <v>3</v>
      </c>
      <c r="H22" s="124">
        <v>1</v>
      </c>
      <c r="I22" s="124">
        <v>1</v>
      </c>
      <c r="J22" s="124"/>
      <c r="K22" s="124">
        <v>4</v>
      </c>
      <c r="L22" s="124"/>
      <c r="M22" s="124"/>
      <c r="N22" s="134">
        <f t="shared" si="1"/>
        <v>6</v>
      </c>
      <c r="O22" s="127">
        <v>6</v>
      </c>
    </row>
    <row r="23" spans="1:15" ht="11.25">
      <c r="A23" s="6">
        <v>20</v>
      </c>
      <c r="B23" s="62" t="s">
        <v>105</v>
      </c>
      <c r="C23" s="62" t="s">
        <v>279</v>
      </c>
      <c r="D23" s="25">
        <v>36</v>
      </c>
      <c r="E23" s="62" t="s">
        <v>98</v>
      </c>
      <c r="F23" s="33">
        <v>2001</v>
      </c>
      <c r="G23" s="39">
        <f t="shared" si="0"/>
        <v>2</v>
      </c>
      <c r="H23" s="21"/>
      <c r="I23" s="21">
        <v>4</v>
      </c>
      <c r="J23" s="21">
        <v>1</v>
      </c>
      <c r="K23" s="21"/>
      <c r="L23" s="21"/>
      <c r="M23" s="21"/>
      <c r="N23" s="97">
        <f t="shared" si="1"/>
        <v>5</v>
      </c>
      <c r="O23" s="95">
        <v>5</v>
      </c>
    </row>
    <row r="24" spans="1:15" ht="11.25">
      <c r="A24" s="31">
        <v>21</v>
      </c>
      <c r="B24" s="62" t="s">
        <v>192</v>
      </c>
      <c r="C24" s="62" t="s">
        <v>365</v>
      </c>
      <c r="D24" s="25"/>
      <c r="E24" s="62" t="s">
        <v>337</v>
      </c>
      <c r="F24" s="33">
        <v>2001</v>
      </c>
      <c r="G24" s="39">
        <f t="shared" si="0"/>
        <v>1</v>
      </c>
      <c r="H24" s="21"/>
      <c r="I24" s="21"/>
      <c r="J24" s="21">
        <v>5</v>
      </c>
      <c r="K24" s="21"/>
      <c r="L24" s="21"/>
      <c r="M24" s="21"/>
      <c r="N24" s="97">
        <f t="shared" si="1"/>
        <v>5</v>
      </c>
      <c r="O24" s="95">
        <v>5</v>
      </c>
    </row>
    <row r="25" spans="1:15" ht="11.25">
      <c r="A25" s="31">
        <v>22</v>
      </c>
      <c r="B25" s="62" t="s">
        <v>104</v>
      </c>
      <c r="C25" s="62" t="s">
        <v>545</v>
      </c>
      <c r="D25" s="25">
        <v>230</v>
      </c>
      <c r="E25" s="62" t="s">
        <v>100</v>
      </c>
      <c r="F25" s="33">
        <v>2001</v>
      </c>
      <c r="G25" s="39">
        <f t="shared" si="0"/>
        <v>1</v>
      </c>
      <c r="H25" s="21"/>
      <c r="I25" s="21"/>
      <c r="J25" s="21"/>
      <c r="K25" s="21">
        <v>5</v>
      </c>
      <c r="L25" s="21"/>
      <c r="M25" s="21"/>
      <c r="N25" s="97">
        <f t="shared" si="1"/>
        <v>5</v>
      </c>
      <c r="O25" s="95">
        <v>5</v>
      </c>
    </row>
    <row r="26" spans="1:15" ht="11.25">
      <c r="A26" s="6">
        <v>23</v>
      </c>
      <c r="B26" s="59" t="s">
        <v>182</v>
      </c>
      <c r="C26" s="59" t="s">
        <v>366</v>
      </c>
      <c r="D26" s="21"/>
      <c r="E26" s="59" t="s">
        <v>367</v>
      </c>
      <c r="F26" s="27">
        <v>2002</v>
      </c>
      <c r="G26" s="39">
        <f t="shared" si="0"/>
        <v>1</v>
      </c>
      <c r="H26" s="21"/>
      <c r="I26" s="21"/>
      <c r="J26" s="21">
        <v>4</v>
      </c>
      <c r="K26" s="21"/>
      <c r="L26" s="21"/>
      <c r="M26" s="21"/>
      <c r="N26" s="97">
        <f t="shared" si="1"/>
        <v>4</v>
      </c>
      <c r="O26" s="95">
        <v>4</v>
      </c>
    </row>
    <row r="27" spans="1:15" ht="11.25">
      <c r="A27" s="31">
        <v>24</v>
      </c>
      <c r="B27" s="60" t="s">
        <v>104</v>
      </c>
      <c r="C27" s="60" t="s">
        <v>605</v>
      </c>
      <c r="D27" s="16"/>
      <c r="E27" s="60" t="s">
        <v>97</v>
      </c>
      <c r="F27" s="31">
        <v>2001</v>
      </c>
      <c r="G27" s="39">
        <f t="shared" si="0"/>
        <v>1</v>
      </c>
      <c r="H27" s="21"/>
      <c r="I27" s="21"/>
      <c r="J27" s="21"/>
      <c r="K27" s="21"/>
      <c r="L27" s="21"/>
      <c r="M27" s="21">
        <v>4</v>
      </c>
      <c r="N27" s="97">
        <f t="shared" si="1"/>
        <v>4</v>
      </c>
      <c r="O27" s="95">
        <v>4</v>
      </c>
    </row>
    <row r="28" spans="1:15" ht="11.25">
      <c r="A28" s="31">
        <v>25</v>
      </c>
      <c r="B28" s="60" t="s">
        <v>286</v>
      </c>
      <c r="C28" s="60" t="s">
        <v>287</v>
      </c>
      <c r="D28" s="31">
        <v>46</v>
      </c>
      <c r="E28" s="60" t="s">
        <v>100</v>
      </c>
      <c r="F28" s="31">
        <v>2002</v>
      </c>
      <c r="G28" s="39">
        <f t="shared" si="0"/>
        <v>2</v>
      </c>
      <c r="H28" s="21"/>
      <c r="I28" s="21">
        <v>1</v>
      </c>
      <c r="J28" s="21"/>
      <c r="K28" s="21"/>
      <c r="L28" s="21">
        <v>2</v>
      </c>
      <c r="M28" s="21"/>
      <c r="N28" s="97">
        <f t="shared" si="1"/>
        <v>3</v>
      </c>
      <c r="O28" s="95">
        <v>3</v>
      </c>
    </row>
    <row r="29" spans="1:15" ht="11.25">
      <c r="A29" s="6">
        <v>26</v>
      </c>
      <c r="B29" s="60" t="s">
        <v>140</v>
      </c>
      <c r="C29" s="60" t="s">
        <v>368</v>
      </c>
      <c r="D29" s="5"/>
      <c r="E29" s="60" t="s">
        <v>313</v>
      </c>
      <c r="F29" s="31">
        <v>2001</v>
      </c>
      <c r="G29" s="39">
        <f t="shared" si="0"/>
        <v>1</v>
      </c>
      <c r="H29" s="21"/>
      <c r="I29" s="21"/>
      <c r="J29" s="21">
        <v>3</v>
      </c>
      <c r="K29" s="21"/>
      <c r="L29" s="21"/>
      <c r="M29" s="21"/>
      <c r="N29" s="97">
        <f t="shared" si="1"/>
        <v>3</v>
      </c>
      <c r="O29" s="95">
        <v>3</v>
      </c>
    </row>
    <row r="30" spans="1:15" ht="11.25">
      <c r="A30" s="31">
        <v>27</v>
      </c>
      <c r="B30" s="61" t="s">
        <v>161</v>
      </c>
      <c r="C30" s="61" t="s">
        <v>107</v>
      </c>
      <c r="D30" s="34">
        <v>269</v>
      </c>
      <c r="E30" s="61" t="s">
        <v>103</v>
      </c>
      <c r="F30" s="34">
        <v>2001</v>
      </c>
      <c r="G30" s="39">
        <f t="shared" si="0"/>
        <v>2</v>
      </c>
      <c r="H30" s="27">
        <v>2</v>
      </c>
      <c r="I30" s="27">
        <v>1</v>
      </c>
      <c r="J30" s="27"/>
      <c r="K30" s="27"/>
      <c r="L30" s="27"/>
      <c r="M30" s="27"/>
      <c r="N30" s="97">
        <f t="shared" si="1"/>
        <v>3</v>
      </c>
      <c r="O30" s="95">
        <v>3</v>
      </c>
    </row>
    <row r="31" spans="1:15" ht="11.25">
      <c r="A31" s="31">
        <v>28</v>
      </c>
      <c r="B31" s="59" t="s">
        <v>129</v>
      </c>
      <c r="C31" s="59" t="s">
        <v>128</v>
      </c>
      <c r="D31" s="27">
        <v>217</v>
      </c>
      <c r="E31" s="59" t="s">
        <v>103</v>
      </c>
      <c r="F31" s="27">
        <v>2001</v>
      </c>
      <c r="G31" s="39">
        <f t="shared" si="0"/>
        <v>1</v>
      </c>
      <c r="H31" s="27">
        <v>3</v>
      </c>
      <c r="I31" s="27"/>
      <c r="J31" s="27"/>
      <c r="K31" s="27"/>
      <c r="L31" s="27"/>
      <c r="M31" s="27"/>
      <c r="N31" s="97">
        <f t="shared" si="1"/>
        <v>3</v>
      </c>
      <c r="O31" s="95">
        <v>3</v>
      </c>
    </row>
    <row r="32" spans="1:15" ht="11.25">
      <c r="A32" s="6">
        <v>29</v>
      </c>
      <c r="B32" s="63" t="s">
        <v>285</v>
      </c>
      <c r="C32" s="63" t="s">
        <v>288</v>
      </c>
      <c r="D32" s="71">
        <v>38</v>
      </c>
      <c r="E32" s="63" t="s">
        <v>100</v>
      </c>
      <c r="F32" s="47">
        <v>2002</v>
      </c>
      <c r="G32" s="39">
        <f t="shared" si="0"/>
        <v>2</v>
      </c>
      <c r="H32" s="21"/>
      <c r="I32" s="21">
        <v>1</v>
      </c>
      <c r="J32" s="21"/>
      <c r="K32" s="21"/>
      <c r="L32" s="21">
        <v>1</v>
      </c>
      <c r="M32" s="21"/>
      <c r="N32" s="97">
        <f t="shared" si="1"/>
        <v>2</v>
      </c>
      <c r="O32" s="95">
        <v>2</v>
      </c>
    </row>
    <row r="33" spans="1:15" ht="11.25">
      <c r="A33" s="31">
        <v>30</v>
      </c>
      <c r="B33" s="60" t="s">
        <v>105</v>
      </c>
      <c r="C33" s="60" t="s">
        <v>546</v>
      </c>
      <c r="D33" s="5">
        <v>234</v>
      </c>
      <c r="E33" s="60" t="s">
        <v>100</v>
      </c>
      <c r="F33" s="31">
        <v>2000</v>
      </c>
      <c r="G33" s="39">
        <f t="shared" si="0"/>
        <v>1</v>
      </c>
      <c r="H33" s="21"/>
      <c r="I33" s="21"/>
      <c r="J33" s="21"/>
      <c r="K33" s="21">
        <v>2</v>
      </c>
      <c r="L33" s="21"/>
      <c r="M33" s="21"/>
      <c r="N33" s="97">
        <f t="shared" si="1"/>
        <v>2</v>
      </c>
      <c r="O33" s="95">
        <v>2</v>
      </c>
    </row>
    <row r="34" spans="1:15" ht="11.25">
      <c r="A34" s="31">
        <v>31</v>
      </c>
      <c r="B34" s="61" t="s">
        <v>281</v>
      </c>
      <c r="C34" s="61" t="s">
        <v>282</v>
      </c>
      <c r="D34" s="17">
        <v>145</v>
      </c>
      <c r="E34" s="61" t="s">
        <v>100</v>
      </c>
      <c r="F34" s="54">
        <v>2002</v>
      </c>
      <c r="G34" s="39">
        <f t="shared" si="0"/>
        <v>2</v>
      </c>
      <c r="H34" s="21"/>
      <c r="I34" s="21">
        <v>1</v>
      </c>
      <c r="J34" s="21"/>
      <c r="K34" s="21"/>
      <c r="L34" s="21">
        <v>1</v>
      </c>
      <c r="M34" s="21"/>
      <c r="N34" s="97">
        <f t="shared" si="1"/>
        <v>2</v>
      </c>
      <c r="O34" s="95">
        <v>2</v>
      </c>
    </row>
    <row r="35" spans="1:15" ht="11.25">
      <c r="A35" s="6">
        <v>32</v>
      </c>
      <c r="B35" s="62" t="s">
        <v>222</v>
      </c>
      <c r="C35" s="62" t="s">
        <v>253</v>
      </c>
      <c r="D35" s="33"/>
      <c r="E35" s="62" t="s">
        <v>103</v>
      </c>
      <c r="F35" s="33">
        <v>2001</v>
      </c>
      <c r="G35" s="39">
        <f t="shared" si="0"/>
        <v>1</v>
      </c>
      <c r="H35" s="27">
        <v>1</v>
      </c>
      <c r="I35" s="27"/>
      <c r="J35" s="27"/>
      <c r="K35" s="27"/>
      <c r="L35" s="27"/>
      <c r="M35" s="27"/>
      <c r="N35" s="97">
        <f t="shared" si="1"/>
        <v>1</v>
      </c>
      <c r="O35" s="95">
        <v>1</v>
      </c>
    </row>
    <row r="36" spans="1:15" ht="11.25">
      <c r="A36" s="31">
        <v>33</v>
      </c>
      <c r="B36" s="62" t="s">
        <v>104</v>
      </c>
      <c r="C36" s="62" t="s">
        <v>334</v>
      </c>
      <c r="D36" s="25"/>
      <c r="E36" s="62" t="s">
        <v>306</v>
      </c>
      <c r="F36" s="33">
        <v>2002</v>
      </c>
      <c r="G36" s="39">
        <f aca="true" t="shared" si="2" ref="G36:G55">COUNT(H36:M36)</f>
        <v>1</v>
      </c>
      <c r="H36" s="21"/>
      <c r="I36" s="21"/>
      <c r="J36" s="21">
        <v>1</v>
      </c>
      <c r="K36" s="21"/>
      <c r="L36" s="21"/>
      <c r="M36" s="21"/>
      <c r="N36" s="97">
        <f aca="true" t="shared" si="3" ref="N36:N55">SUM(H36:M36)</f>
        <v>1</v>
      </c>
      <c r="O36" s="95">
        <v>1</v>
      </c>
    </row>
    <row r="37" spans="1:15" ht="11.25">
      <c r="A37" s="31">
        <v>34</v>
      </c>
      <c r="B37" s="59" t="s">
        <v>104</v>
      </c>
      <c r="C37" s="59" t="s">
        <v>381</v>
      </c>
      <c r="D37" s="21"/>
      <c r="E37" s="59" t="s">
        <v>313</v>
      </c>
      <c r="F37" s="27">
        <v>2001</v>
      </c>
      <c r="G37" s="39">
        <f t="shared" si="2"/>
        <v>1</v>
      </c>
      <c r="H37" s="21"/>
      <c r="I37" s="21"/>
      <c r="J37" s="21">
        <v>1</v>
      </c>
      <c r="K37" s="21"/>
      <c r="L37" s="21"/>
      <c r="M37" s="21"/>
      <c r="N37" s="97">
        <f t="shared" si="3"/>
        <v>1</v>
      </c>
      <c r="O37" s="95">
        <v>1</v>
      </c>
    </row>
    <row r="38" spans="1:15" ht="11.25">
      <c r="A38" s="6">
        <v>35</v>
      </c>
      <c r="B38" s="59" t="s">
        <v>140</v>
      </c>
      <c r="C38" s="59" t="s">
        <v>375</v>
      </c>
      <c r="D38" s="21"/>
      <c r="E38" s="59" t="s">
        <v>306</v>
      </c>
      <c r="F38" s="27">
        <v>2000</v>
      </c>
      <c r="G38" s="39">
        <f t="shared" si="2"/>
        <v>1</v>
      </c>
      <c r="H38" s="21"/>
      <c r="I38" s="21"/>
      <c r="J38" s="21">
        <v>1</v>
      </c>
      <c r="K38" s="21"/>
      <c r="L38" s="21"/>
      <c r="M38" s="21"/>
      <c r="N38" s="97">
        <f t="shared" si="3"/>
        <v>1</v>
      </c>
      <c r="O38" s="95">
        <v>1</v>
      </c>
    </row>
    <row r="39" spans="1:15" ht="11.25">
      <c r="A39" s="31">
        <v>36</v>
      </c>
      <c r="B39" s="59" t="s">
        <v>132</v>
      </c>
      <c r="C39" s="59" t="s">
        <v>288</v>
      </c>
      <c r="D39" s="27">
        <v>37</v>
      </c>
      <c r="E39" s="59" t="s">
        <v>100</v>
      </c>
      <c r="F39" s="27">
        <v>2000</v>
      </c>
      <c r="G39" s="39">
        <f t="shared" si="2"/>
        <v>1</v>
      </c>
      <c r="H39" s="21"/>
      <c r="I39" s="21">
        <v>1</v>
      </c>
      <c r="J39" s="21"/>
      <c r="K39" s="21"/>
      <c r="L39" s="21"/>
      <c r="M39" s="21"/>
      <c r="N39" s="97">
        <f t="shared" si="3"/>
        <v>1</v>
      </c>
      <c r="O39" s="95">
        <v>1</v>
      </c>
    </row>
    <row r="40" spans="1:15" ht="11.25">
      <c r="A40" s="31">
        <v>37</v>
      </c>
      <c r="B40" s="59" t="s">
        <v>328</v>
      </c>
      <c r="C40" s="59" t="s">
        <v>386</v>
      </c>
      <c r="D40" s="21"/>
      <c r="E40" s="59" t="s">
        <v>313</v>
      </c>
      <c r="F40" s="27">
        <v>2002</v>
      </c>
      <c r="G40" s="39">
        <f t="shared" si="2"/>
        <v>1</v>
      </c>
      <c r="H40" s="21"/>
      <c r="I40" s="21"/>
      <c r="J40" s="21">
        <v>1</v>
      </c>
      <c r="K40" s="21"/>
      <c r="L40" s="21"/>
      <c r="M40" s="21"/>
      <c r="N40" s="97">
        <f t="shared" si="3"/>
        <v>1</v>
      </c>
      <c r="O40" s="95">
        <v>1</v>
      </c>
    </row>
    <row r="41" spans="1:15" ht="11.25">
      <c r="A41" s="6">
        <v>38</v>
      </c>
      <c r="B41" s="59" t="s">
        <v>382</v>
      </c>
      <c r="C41" s="59" t="s">
        <v>384</v>
      </c>
      <c r="D41" s="21"/>
      <c r="E41" s="59" t="s">
        <v>385</v>
      </c>
      <c r="F41" s="27">
        <v>2002</v>
      </c>
      <c r="G41" s="39">
        <f t="shared" si="2"/>
        <v>1</v>
      </c>
      <c r="H41" s="21"/>
      <c r="I41" s="21"/>
      <c r="J41" s="21">
        <v>1</v>
      </c>
      <c r="K41" s="21"/>
      <c r="L41" s="21"/>
      <c r="M41" s="21"/>
      <c r="N41" s="97">
        <f t="shared" si="3"/>
        <v>1</v>
      </c>
      <c r="O41" s="95">
        <v>1</v>
      </c>
    </row>
    <row r="42" spans="1:15" ht="11.25">
      <c r="A42" s="31">
        <v>39</v>
      </c>
      <c r="B42" s="59" t="s">
        <v>328</v>
      </c>
      <c r="C42" s="59" t="s">
        <v>387</v>
      </c>
      <c r="D42" s="21"/>
      <c r="E42" s="59" t="s">
        <v>306</v>
      </c>
      <c r="F42" s="27">
        <v>2002</v>
      </c>
      <c r="G42" s="39">
        <f t="shared" si="2"/>
        <v>1</v>
      </c>
      <c r="H42" s="21"/>
      <c r="I42" s="21"/>
      <c r="J42" s="21">
        <v>1</v>
      </c>
      <c r="K42" s="21"/>
      <c r="L42" s="21"/>
      <c r="M42" s="21"/>
      <c r="N42" s="97">
        <f t="shared" si="3"/>
        <v>1</v>
      </c>
      <c r="O42" s="95">
        <v>1</v>
      </c>
    </row>
    <row r="43" spans="1:15" ht="11.25">
      <c r="A43" s="31">
        <v>40</v>
      </c>
      <c r="B43" s="59" t="s">
        <v>369</v>
      </c>
      <c r="C43" s="59" t="s">
        <v>370</v>
      </c>
      <c r="D43" s="21"/>
      <c r="E43" s="59" t="s">
        <v>360</v>
      </c>
      <c r="F43" s="27">
        <v>2000</v>
      </c>
      <c r="G43" s="39">
        <f t="shared" si="2"/>
        <v>1</v>
      </c>
      <c r="H43" s="21"/>
      <c r="I43" s="21"/>
      <c r="J43" s="21">
        <v>1</v>
      </c>
      <c r="K43" s="21"/>
      <c r="L43" s="21"/>
      <c r="M43" s="21"/>
      <c r="N43" s="97">
        <f t="shared" si="3"/>
        <v>1</v>
      </c>
      <c r="O43" s="93">
        <v>1</v>
      </c>
    </row>
    <row r="44" spans="1:15" ht="11.25">
      <c r="A44" s="6">
        <v>41</v>
      </c>
      <c r="B44" s="59" t="s">
        <v>132</v>
      </c>
      <c r="C44" s="59" t="s">
        <v>388</v>
      </c>
      <c r="D44" s="21"/>
      <c r="E44" s="59" t="s">
        <v>313</v>
      </c>
      <c r="F44" s="27">
        <v>2002</v>
      </c>
      <c r="G44" s="39">
        <f t="shared" si="2"/>
        <v>1</v>
      </c>
      <c r="H44" s="21"/>
      <c r="I44" s="21"/>
      <c r="J44" s="21">
        <v>1</v>
      </c>
      <c r="K44" s="21"/>
      <c r="L44" s="21"/>
      <c r="M44" s="21"/>
      <c r="N44" s="97">
        <f t="shared" si="3"/>
        <v>1</v>
      </c>
      <c r="O44" s="93">
        <v>1</v>
      </c>
    </row>
    <row r="45" spans="1:15" ht="11.25">
      <c r="A45" s="31">
        <v>42</v>
      </c>
      <c r="B45" s="59" t="s">
        <v>286</v>
      </c>
      <c r="C45" s="59" t="s">
        <v>582</v>
      </c>
      <c r="D45" s="27">
        <v>5074</v>
      </c>
      <c r="E45" s="59" t="s">
        <v>143</v>
      </c>
      <c r="F45" s="27">
        <v>2002</v>
      </c>
      <c r="G45" s="39">
        <f t="shared" si="2"/>
        <v>1</v>
      </c>
      <c r="H45" s="25"/>
      <c r="I45" s="25"/>
      <c r="J45" s="25"/>
      <c r="K45" s="25"/>
      <c r="L45" s="25">
        <v>1</v>
      </c>
      <c r="M45" s="25"/>
      <c r="N45" s="97">
        <f t="shared" si="3"/>
        <v>1</v>
      </c>
      <c r="O45" s="93">
        <v>1</v>
      </c>
    </row>
    <row r="46" spans="1:15" ht="11.25">
      <c r="A46" s="31">
        <v>43</v>
      </c>
      <c r="B46" s="59" t="s">
        <v>382</v>
      </c>
      <c r="C46" s="59" t="s">
        <v>383</v>
      </c>
      <c r="D46" s="21"/>
      <c r="E46" s="59" t="s">
        <v>313</v>
      </c>
      <c r="F46" s="58">
        <v>2001</v>
      </c>
      <c r="G46" s="27">
        <f t="shared" si="2"/>
        <v>1</v>
      </c>
      <c r="H46" s="21"/>
      <c r="I46" s="21"/>
      <c r="J46" s="21">
        <v>1</v>
      </c>
      <c r="K46" s="21"/>
      <c r="L46" s="21"/>
      <c r="M46" s="21"/>
      <c r="N46" s="97">
        <f t="shared" si="3"/>
        <v>1</v>
      </c>
      <c r="O46" s="93">
        <v>1</v>
      </c>
    </row>
    <row r="47" spans="1:15" ht="11.25">
      <c r="A47" s="6">
        <v>44</v>
      </c>
      <c r="B47" s="59" t="s">
        <v>108</v>
      </c>
      <c r="C47" s="59" t="s">
        <v>548</v>
      </c>
      <c r="D47" s="21">
        <v>538</v>
      </c>
      <c r="E47" s="59" t="s">
        <v>100</v>
      </c>
      <c r="F47" s="58">
        <v>2001</v>
      </c>
      <c r="G47" s="27">
        <f t="shared" si="2"/>
        <v>1</v>
      </c>
      <c r="H47" s="21"/>
      <c r="I47" s="21"/>
      <c r="J47" s="21"/>
      <c r="K47" s="21">
        <v>1</v>
      </c>
      <c r="L47" s="21"/>
      <c r="M47" s="21"/>
      <c r="N47" s="97">
        <f t="shared" si="3"/>
        <v>1</v>
      </c>
      <c r="O47" s="93">
        <v>1</v>
      </c>
    </row>
    <row r="48" spans="1:15" ht="11.25">
      <c r="A48" s="31">
        <v>45</v>
      </c>
      <c r="B48" s="61" t="s">
        <v>373</v>
      </c>
      <c r="C48" s="61" t="s">
        <v>374</v>
      </c>
      <c r="D48" s="17"/>
      <c r="E48" s="61" t="s">
        <v>306</v>
      </c>
      <c r="F48" s="54">
        <v>2001</v>
      </c>
      <c r="G48" s="27">
        <f t="shared" si="2"/>
        <v>1</v>
      </c>
      <c r="H48" s="21"/>
      <c r="I48" s="21"/>
      <c r="J48" s="21">
        <v>1</v>
      </c>
      <c r="K48" s="21"/>
      <c r="L48" s="21"/>
      <c r="M48" s="21"/>
      <c r="N48" s="97">
        <f t="shared" si="3"/>
        <v>1</v>
      </c>
      <c r="O48" s="93">
        <v>1</v>
      </c>
    </row>
    <row r="49" spans="1:15" ht="11.25">
      <c r="A49" s="31">
        <v>46</v>
      </c>
      <c r="B49" s="60" t="s">
        <v>104</v>
      </c>
      <c r="C49" s="60" t="s">
        <v>376</v>
      </c>
      <c r="D49" s="5"/>
      <c r="E49" s="60" t="s">
        <v>377</v>
      </c>
      <c r="F49" s="39">
        <v>2000</v>
      </c>
      <c r="G49" s="27">
        <f t="shared" si="2"/>
        <v>1</v>
      </c>
      <c r="H49" s="21"/>
      <c r="I49" s="21"/>
      <c r="J49" s="21">
        <v>1</v>
      </c>
      <c r="K49" s="21"/>
      <c r="L49" s="21"/>
      <c r="M49" s="21"/>
      <c r="N49" s="97">
        <f t="shared" si="3"/>
        <v>1</v>
      </c>
      <c r="O49" s="93">
        <v>1</v>
      </c>
    </row>
    <row r="50" spans="1:15" ht="11.25">
      <c r="A50" s="6">
        <v>47</v>
      </c>
      <c r="B50" s="61" t="s">
        <v>379</v>
      </c>
      <c r="C50" s="61" t="s">
        <v>376</v>
      </c>
      <c r="D50" s="17"/>
      <c r="E50" s="61" t="s">
        <v>380</v>
      </c>
      <c r="F50" s="54">
        <v>2002</v>
      </c>
      <c r="G50" s="27">
        <f t="shared" si="2"/>
        <v>1</v>
      </c>
      <c r="H50" s="21"/>
      <c r="I50" s="21"/>
      <c r="J50" s="21">
        <v>1</v>
      </c>
      <c r="K50" s="21"/>
      <c r="L50" s="21"/>
      <c r="M50" s="21"/>
      <c r="N50" s="97">
        <f t="shared" si="3"/>
        <v>1</v>
      </c>
      <c r="O50" s="93">
        <v>1</v>
      </c>
    </row>
    <row r="51" spans="1:15" ht="11.25">
      <c r="A51" s="31">
        <v>48</v>
      </c>
      <c r="B51" s="60" t="s">
        <v>147</v>
      </c>
      <c r="C51" s="60" t="s">
        <v>584</v>
      </c>
      <c r="D51" s="31">
        <v>545</v>
      </c>
      <c r="E51" s="60" t="s">
        <v>100</v>
      </c>
      <c r="F51" s="39">
        <v>2000</v>
      </c>
      <c r="G51" s="27">
        <f t="shared" si="2"/>
        <v>1</v>
      </c>
      <c r="H51" s="25"/>
      <c r="I51" s="25"/>
      <c r="J51" s="25"/>
      <c r="K51" s="25"/>
      <c r="L51" s="25">
        <v>1</v>
      </c>
      <c r="M51" s="25"/>
      <c r="N51" s="98">
        <f t="shared" si="3"/>
        <v>1</v>
      </c>
      <c r="O51" s="93">
        <v>1</v>
      </c>
    </row>
    <row r="52" spans="1:15" ht="11.25">
      <c r="A52" s="31">
        <v>49</v>
      </c>
      <c r="B52" s="59" t="s">
        <v>130</v>
      </c>
      <c r="C52" s="59" t="s">
        <v>547</v>
      </c>
      <c r="D52" s="21">
        <v>240</v>
      </c>
      <c r="E52" s="59" t="s">
        <v>100</v>
      </c>
      <c r="F52" s="27">
        <v>2000</v>
      </c>
      <c r="G52" s="27">
        <f t="shared" si="2"/>
        <v>1</v>
      </c>
      <c r="H52" s="21"/>
      <c r="I52" s="21"/>
      <c r="J52" s="21"/>
      <c r="K52" s="21">
        <v>1</v>
      </c>
      <c r="L52" s="21"/>
      <c r="M52" s="21"/>
      <c r="N52" s="98">
        <f t="shared" si="3"/>
        <v>1</v>
      </c>
      <c r="O52" s="93">
        <v>1</v>
      </c>
    </row>
    <row r="53" spans="1:15" ht="11.25">
      <c r="A53" s="6">
        <v>50</v>
      </c>
      <c r="B53" s="59" t="s">
        <v>583</v>
      </c>
      <c r="C53" s="59" t="s">
        <v>102</v>
      </c>
      <c r="D53" s="27">
        <v>554</v>
      </c>
      <c r="E53" s="59" t="s">
        <v>100</v>
      </c>
      <c r="F53" s="27">
        <v>2002</v>
      </c>
      <c r="G53" s="27">
        <f t="shared" si="2"/>
        <v>1</v>
      </c>
      <c r="H53" s="21"/>
      <c r="I53" s="21"/>
      <c r="J53" s="21"/>
      <c r="K53" s="21"/>
      <c r="L53" s="21">
        <v>1</v>
      </c>
      <c r="M53" s="21"/>
      <c r="N53" s="98">
        <f t="shared" si="3"/>
        <v>1</v>
      </c>
      <c r="O53" s="93">
        <v>1</v>
      </c>
    </row>
    <row r="54" spans="1:15" ht="11.25">
      <c r="A54" s="31">
        <v>51</v>
      </c>
      <c r="B54" s="59" t="s">
        <v>328</v>
      </c>
      <c r="C54" s="59" t="s">
        <v>378</v>
      </c>
      <c r="D54" s="21"/>
      <c r="E54" s="59" t="s">
        <v>306</v>
      </c>
      <c r="F54" s="27">
        <v>2002</v>
      </c>
      <c r="G54" s="27">
        <f t="shared" si="2"/>
        <v>1</v>
      </c>
      <c r="H54" s="21"/>
      <c r="I54" s="21"/>
      <c r="J54" s="21">
        <v>1</v>
      </c>
      <c r="K54" s="21"/>
      <c r="L54" s="21"/>
      <c r="M54" s="21"/>
      <c r="N54" s="90">
        <f t="shared" si="3"/>
        <v>1</v>
      </c>
      <c r="O54" s="93">
        <v>1</v>
      </c>
    </row>
    <row r="55" spans="1:15" ht="11.25">
      <c r="A55" s="31">
        <v>52</v>
      </c>
      <c r="B55" s="59" t="s">
        <v>130</v>
      </c>
      <c r="C55" s="59" t="s">
        <v>372</v>
      </c>
      <c r="D55" s="21"/>
      <c r="E55" s="59" t="s">
        <v>371</v>
      </c>
      <c r="F55" s="27">
        <v>2002</v>
      </c>
      <c r="G55" s="27">
        <f t="shared" si="2"/>
        <v>1</v>
      </c>
      <c r="H55" s="21"/>
      <c r="I55" s="21"/>
      <c r="J55" s="21">
        <v>1</v>
      </c>
      <c r="K55" s="21"/>
      <c r="L55" s="21"/>
      <c r="M55" s="21"/>
      <c r="N55" s="90">
        <f t="shared" si="3"/>
        <v>1</v>
      </c>
      <c r="O55" s="93">
        <v>1</v>
      </c>
    </row>
  </sheetData>
  <sheetProtection/>
  <mergeCells count="2">
    <mergeCell ref="B2:I2"/>
    <mergeCell ref="Q9:V10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45" customWidth="1"/>
    <col min="2" max="2" width="11.57421875" style="45" customWidth="1"/>
    <col min="3" max="3" width="18.421875" style="45" customWidth="1"/>
    <col min="4" max="4" width="5.57421875" style="45" customWidth="1"/>
    <col min="5" max="5" width="23.00390625" style="45" customWidth="1"/>
    <col min="6" max="6" width="8.28125" style="45" customWidth="1"/>
    <col min="7" max="7" width="5.7109375" style="45" customWidth="1"/>
    <col min="8" max="16384" width="9.140625" style="45" customWidth="1"/>
  </cols>
  <sheetData>
    <row r="1" ht="11.25">
      <c r="G1" s="44"/>
    </row>
    <row r="2" spans="2:7" ht="15.75">
      <c r="B2" s="174" t="s">
        <v>608</v>
      </c>
      <c r="C2" s="174"/>
      <c r="D2" s="174"/>
      <c r="E2" s="174"/>
      <c r="F2" s="174"/>
      <c r="G2" s="174"/>
    </row>
    <row r="3" ht="11.25">
      <c r="G3" s="44"/>
    </row>
    <row r="4" spans="1:7" ht="42">
      <c r="A4" s="18" t="s">
        <v>0</v>
      </c>
      <c r="B4" s="66" t="s">
        <v>1</v>
      </c>
      <c r="C4" s="66" t="s">
        <v>2</v>
      </c>
      <c r="D4" s="66" t="s">
        <v>166</v>
      </c>
      <c r="E4" s="66" t="s">
        <v>95</v>
      </c>
      <c r="F4" s="18" t="s">
        <v>6</v>
      </c>
      <c r="G4" s="20" t="s">
        <v>51</v>
      </c>
    </row>
    <row r="5" spans="1:7" ht="11.25">
      <c r="A5" s="21">
        <v>1</v>
      </c>
      <c r="B5" s="29" t="s">
        <v>549</v>
      </c>
      <c r="C5" s="29" t="s">
        <v>284</v>
      </c>
      <c r="D5" s="21">
        <v>169</v>
      </c>
      <c r="E5" s="29" t="s">
        <v>98</v>
      </c>
      <c r="F5" s="29">
        <v>2000</v>
      </c>
      <c r="G5" s="93">
        <v>15</v>
      </c>
    </row>
    <row r="6" spans="1:7" ht="11.25">
      <c r="A6" s="29">
        <v>2</v>
      </c>
      <c r="B6" s="27" t="s">
        <v>32</v>
      </c>
      <c r="C6" s="27" t="s">
        <v>175</v>
      </c>
      <c r="D6" s="27">
        <v>174</v>
      </c>
      <c r="E6" s="27" t="s">
        <v>98</v>
      </c>
      <c r="F6" s="27">
        <v>2000</v>
      </c>
      <c r="G6" s="99">
        <v>13</v>
      </c>
    </row>
    <row r="7" spans="1:7" ht="11.25">
      <c r="A7" s="21">
        <v>3</v>
      </c>
      <c r="B7" s="29" t="s">
        <v>135</v>
      </c>
      <c r="C7" s="29" t="s">
        <v>136</v>
      </c>
      <c r="D7" s="29">
        <v>108</v>
      </c>
      <c r="E7" s="29" t="s">
        <v>98</v>
      </c>
      <c r="F7" s="29">
        <v>2000</v>
      </c>
      <c r="G7" s="93">
        <v>11</v>
      </c>
    </row>
    <row r="8" spans="1:7" ht="11.25">
      <c r="A8" s="21">
        <v>4</v>
      </c>
      <c r="B8" s="29" t="s">
        <v>120</v>
      </c>
      <c r="C8" s="29" t="s">
        <v>416</v>
      </c>
      <c r="D8" s="21"/>
      <c r="E8" s="29" t="s">
        <v>100</v>
      </c>
      <c r="F8" s="29">
        <v>2001</v>
      </c>
      <c r="G8" s="93">
        <v>10</v>
      </c>
    </row>
    <row r="9" spans="1:7" ht="11.25">
      <c r="A9" s="29">
        <v>5</v>
      </c>
      <c r="B9" s="29" t="s">
        <v>44</v>
      </c>
      <c r="C9" s="29" t="s">
        <v>149</v>
      </c>
      <c r="D9" s="21">
        <v>175</v>
      </c>
      <c r="E9" s="29" t="s">
        <v>98</v>
      </c>
      <c r="F9" s="29">
        <v>2000</v>
      </c>
      <c r="G9" s="93">
        <v>9</v>
      </c>
    </row>
    <row r="10" spans="1:7" ht="11.25">
      <c r="A10" s="21">
        <v>6</v>
      </c>
      <c r="B10" s="29" t="s">
        <v>116</v>
      </c>
      <c r="C10" s="29" t="s">
        <v>115</v>
      </c>
      <c r="D10" s="21">
        <v>709</v>
      </c>
      <c r="E10" s="29" t="s">
        <v>97</v>
      </c>
      <c r="F10" s="29">
        <v>2002</v>
      </c>
      <c r="G10" s="93">
        <v>8</v>
      </c>
    </row>
    <row r="11" spans="1:7" ht="11.25">
      <c r="A11" s="21">
        <v>7</v>
      </c>
      <c r="B11" s="29" t="s">
        <v>135</v>
      </c>
      <c r="C11" s="29" t="s">
        <v>405</v>
      </c>
      <c r="D11" s="21"/>
      <c r="E11" s="29" t="s">
        <v>97</v>
      </c>
      <c r="F11" s="29">
        <v>2002</v>
      </c>
      <c r="G11" s="93">
        <v>7</v>
      </c>
    </row>
    <row r="12" spans="1:7" ht="11.25">
      <c r="A12" s="29">
        <v>8</v>
      </c>
      <c r="B12" s="29" t="s">
        <v>410</v>
      </c>
      <c r="C12" s="29" t="s">
        <v>405</v>
      </c>
      <c r="D12" s="21"/>
      <c r="E12" s="29" t="s">
        <v>97</v>
      </c>
      <c r="F12" s="29">
        <v>2002</v>
      </c>
      <c r="G12" s="93">
        <v>6</v>
      </c>
    </row>
    <row r="13" spans="1:7" ht="11.25">
      <c r="A13" s="21">
        <v>9</v>
      </c>
      <c r="B13" s="29" t="s">
        <v>120</v>
      </c>
      <c r="C13" s="29" t="s">
        <v>121</v>
      </c>
      <c r="D13" s="27">
        <v>280</v>
      </c>
      <c r="E13" s="29" t="s">
        <v>103</v>
      </c>
      <c r="F13" s="29">
        <v>2002</v>
      </c>
      <c r="G13" s="93">
        <v>5</v>
      </c>
    </row>
    <row r="14" spans="1:7" ht="11.25">
      <c r="A14" s="21">
        <v>10</v>
      </c>
      <c r="B14" s="29" t="s">
        <v>24</v>
      </c>
      <c r="C14" s="29" t="s">
        <v>63</v>
      </c>
      <c r="D14" s="27">
        <v>264</v>
      </c>
      <c r="E14" s="29" t="s">
        <v>103</v>
      </c>
      <c r="F14" s="29">
        <v>2002</v>
      </c>
      <c r="G14" s="93">
        <v>4</v>
      </c>
    </row>
    <row r="15" spans="1:7" ht="11.25">
      <c r="A15" s="29">
        <v>11</v>
      </c>
      <c r="B15" s="29" t="s">
        <v>551</v>
      </c>
      <c r="C15" s="29" t="s">
        <v>552</v>
      </c>
      <c r="D15" s="21">
        <v>296</v>
      </c>
      <c r="E15" s="29" t="s">
        <v>100</v>
      </c>
      <c r="F15" s="29">
        <v>2002</v>
      </c>
      <c r="G15" s="93">
        <v>3</v>
      </c>
    </row>
    <row r="16" spans="1:7" ht="11.25">
      <c r="A16" s="21">
        <v>12</v>
      </c>
      <c r="B16" s="29" t="s">
        <v>122</v>
      </c>
      <c r="C16" s="29" t="s">
        <v>552</v>
      </c>
      <c r="D16" s="30"/>
      <c r="E16" s="29" t="s">
        <v>100</v>
      </c>
      <c r="F16" s="29">
        <v>2002</v>
      </c>
      <c r="G16" s="93">
        <v>2</v>
      </c>
    </row>
    <row r="17" spans="1:7" ht="11.25">
      <c r="A17" s="21">
        <v>13</v>
      </c>
      <c r="B17" s="29" t="s">
        <v>555</v>
      </c>
      <c r="C17" s="29" t="s">
        <v>556</v>
      </c>
      <c r="D17" s="21">
        <v>226</v>
      </c>
      <c r="E17" s="29" t="s">
        <v>100</v>
      </c>
      <c r="F17" s="29">
        <v>2002</v>
      </c>
      <c r="G17" s="93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44" customWidth="1"/>
    <col min="2" max="2" width="9.421875" style="45" customWidth="1"/>
    <col min="3" max="3" width="12.28125" style="45" customWidth="1"/>
    <col min="4" max="4" width="6.421875" style="44" customWidth="1"/>
    <col min="5" max="5" width="14.57421875" style="45" customWidth="1"/>
    <col min="6" max="6" width="5.28125" style="44" customWidth="1"/>
    <col min="7" max="7" width="4.140625" style="45" customWidth="1"/>
    <col min="8" max="8" width="4.28125" style="45" customWidth="1"/>
    <col min="9" max="9" width="5.28125" style="45" customWidth="1"/>
    <col min="10" max="10" width="4.421875" style="45" customWidth="1"/>
    <col min="11" max="11" width="5.00390625" style="45" customWidth="1"/>
    <col min="12" max="12" width="5.421875" style="45" customWidth="1"/>
    <col min="13" max="13" width="5.28125" style="45" customWidth="1"/>
    <col min="14" max="16384" width="9.140625" style="45" customWidth="1"/>
  </cols>
  <sheetData>
    <row r="1" ht="11.25">
      <c r="A1" s="75"/>
    </row>
    <row r="2" spans="2:9" ht="15.75">
      <c r="B2" s="174" t="s">
        <v>534</v>
      </c>
      <c r="C2" s="174"/>
      <c r="D2" s="174"/>
      <c r="E2" s="174"/>
      <c r="F2" s="174"/>
      <c r="G2" s="174"/>
      <c r="H2" s="174"/>
      <c r="I2" s="174"/>
    </row>
    <row r="3" spans="1:15" ht="51">
      <c r="A3" s="1" t="s">
        <v>0</v>
      </c>
      <c r="B3" s="19" t="s">
        <v>1</v>
      </c>
      <c r="C3" s="19" t="s">
        <v>2</v>
      </c>
      <c r="D3" s="36" t="s">
        <v>166</v>
      </c>
      <c r="E3" s="19" t="s">
        <v>95</v>
      </c>
      <c r="F3" s="37" t="s">
        <v>6</v>
      </c>
      <c r="G3" s="18" t="s">
        <v>45</v>
      </c>
      <c r="H3" s="18" t="s">
        <v>46</v>
      </c>
      <c r="I3" s="18" t="s">
        <v>47</v>
      </c>
      <c r="J3" s="18" t="s">
        <v>48</v>
      </c>
      <c r="K3" s="18" t="s">
        <v>49</v>
      </c>
      <c r="L3" s="18" t="s">
        <v>50</v>
      </c>
      <c r="M3" s="18" t="s">
        <v>51</v>
      </c>
      <c r="N3" s="20" t="s">
        <v>58</v>
      </c>
      <c r="O3" s="103" t="s">
        <v>610</v>
      </c>
    </row>
    <row r="4" spans="1:18" ht="11.25">
      <c r="A4" s="143">
        <v>1</v>
      </c>
      <c r="B4" s="112" t="s">
        <v>32</v>
      </c>
      <c r="C4" s="112" t="s">
        <v>175</v>
      </c>
      <c r="D4" s="112">
        <v>111</v>
      </c>
      <c r="E4" s="112" t="s">
        <v>98</v>
      </c>
      <c r="F4" s="112">
        <v>2000</v>
      </c>
      <c r="G4" s="105">
        <f aca="true" t="shared" si="0" ref="G4:G52">COUNT(H4:M4)</f>
        <v>6</v>
      </c>
      <c r="H4" s="105">
        <v>15</v>
      </c>
      <c r="I4" s="112">
        <v>13</v>
      </c>
      <c r="J4" s="112">
        <v>13</v>
      </c>
      <c r="K4" s="112">
        <v>15</v>
      </c>
      <c r="L4" s="112">
        <v>15</v>
      </c>
      <c r="M4" s="112">
        <v>13</v>
      </c>
      <c r="N4" s="107">
        <f aca="true" t="shared" si="1" ref="N4:N35">SUM(H4:M4)</f>
        <v>84</v>
      </c>
      <c r="O4" s="144">
        <v>71</v>
      </c>
      <c r="Q4" s="105"/>
      <c r="R4" s="45" t="s">
        <v>611</v>
      </c>
    </row>
    <row r="5" spans="1:15" ht="11.25">
      <c r="A5" s="143">
        <v>2</v>
      </c>
      <c r="B5" s="105" t="s">
        <v>75</v>
      </c>
      <c r="C5" s="105" t="s">
        <v>283</v>
      </c>
      <c r="D5" s="112">
        <v>35</v>
      </c>
      <c r="E5" s="105" t="s">
        <v>98</v>
      </c>
      <c r="F5" s="105">
        <v>2001</v>
      </c>
      <c r="G5" s="105">
        <f t="shared" si="0"/>
        <v>4</v>
      </c>
      <c r="H5" s="112"/>
      <c r="I5" s="105">
        <v>15</v>
      </c>
      <c r="J5" s="112">
        <v>15</v>
      </c>
      <c r="K5" s="112">
        <v>11</v>
      </c>
      <c r="L5" s="112">
        <v>11</v>
      </c>
      <c r="M5" s="112"/>
      <c r="N5" s="107">
        <f t="shared" si="1"/>
        <v>52</v>
      </c>
      <c r="O5" s="144">
        <v>52</v>
      </c>
    </row>
    <row r="6" spans="1:18" ht="11.25">
      <c r="A6" s="143">
        <v>3</v>
      </c>
      <c r="B6" s="105" t="s">
        <v>10</v>
      </c>
      <c r="C6" s="105" t="s">
        <v>284</v>
      </c>
      <c r="D6" s="112">
        <v>293</v>
      </c>
      <c r="E6" s="105" t="s">
        <v>98</v>
      </c>
      <c r="F6" s="105">
        <v>2000</v>
      </c>
      <c r="G6" s="105">
        <f t="shared" si="0"/>
        <v>4</v>
      </c>
      <c r="H6" s="112"/>
      <c r="I6" s="105">
        <v>9</v>
      </c>
      <c r="J6" s="112"/>
      <c r="K6" s="112">
        <v>13</v>
      </c>
      <c r="L6" s="112">
        <v>13</v>
      </c>
      <c r="M6" s="112">
        <v>15</v>
      </c>
      <c r="N6" s="107">
        <f t="shared" si="1"/>
        <v>50</v>
      </c>
      <c r="O6" s="144">
        <v>50</v>
      </c>
      <c r="Q6" s="109"/>
      <c r="R6" s="45" t="s">
        <v>612</v>
      </c>
    </row>
    <row r="7" spans="1:15" ht="11.25">
      <c r="A7" s="145">
        <v>4</v>
      </c>
      <c r="B7" s="146" t="s">
        <v>135</v>
      </c>
      <c r="C7" s="146" t="s">
        <v>136</v>
      </c>
      <c r="D7" s="146">
        <v>108</v>
      </c>
      <c r="E7" s="146" t="s">
        <v>98</v>
      </c>
      <c r="F7" s="146">
        <v>2000</v>
      </c>
      <c r="G7" s="146">
        <f t="shared" si="0"/>
        <v>5</v>
      </c>
      <c r="H7" s="147">
        <v>8</v>
      </c>
      <c r="I7" s="147">
        <v>11</v>
      </c>
      <c r="J7" s="147">
        <v>6</v>
      </c>
      <c r="K7" s="147"/>
      <c r="L7" s="147">
        <v>8</v>
      </c>
      <c r="M7" s="147">
        <v>11</v>
      </c>
      <c r="N7" s="148">
        <f t="shared" si="1"/>
        <v>44</v>
      </c>
      <c r="O7" s="149">
        <v>44</v>
      </c>
    </row>
    <row r="8" spans="1:15" ht="11.25" customHeight="1">
      <c r="A8" s="145">
        <v>5</v>
      </c>
      <c r="B8" s="147" t="s">
        <v>109</v>
      </c>
      <c r="C8" s="147" t="s">
        <v>110</v>
      </c>
      <c r="D8" s="147">
        <v>78</v>
      </c>
      <c r="E8" s="147" t="s">
        <v>103</v>
      </c>
      <c r="F8" s="147">
        <v>2001</v>
      </c>
      <c r="G8" s="147">
        <f t="shared" si="0"/>
        <v>3</v>
      </c>
      <c r="H8" s="147">
        <v>15</v>
      </c>
      <c r="I8" s="147">
        <v>8</v>
      </c>
      <c r="J8" s="147"/>
      <c r="K8" s="147"/>
      <c r="L8" s="147">
        <v>9</v>
      </c>
      <c r="M8" s="147"/>
      <c r="N8" s="150">
        <f t="shared" si="1"/>
        <v>32</v>
      </c>
      <c r="O8" s="149">
        <v>32</v>
      </c>
    </row>
    <row r="9" spans="1:22" ht="11.25">
      <c r="A9" s="145">
        <v>6</v>
      </c>
      <c r="B9" s="146" t="s">
        <v>44</v>
      </c>
      <c r="C9" s="146" t="s">
        <v>149</v>
      </c>
      <c r="D9" s="146">
        <v>110</v>
      </c>
      <c r="E9" s="146" t="s">
        <v>98</v>
      </c>
      <c r="F9" s="146">
        <v>2000</v>
      </c>
      <c r="G9" s="146">
        <f t="shared" si="0"/>
        <v>5</v>
      </c>
      <c r="H9" s="147">
        <v>5</v>
      </c>
      <c r="I9" s="146">
        <v>5</v>
      </c>
      <c r="J9" s="146"/>
      <c r="K9" s="146">
        <v>8</v>
      </c>
      <c r="L9" s="146">
        <v>5</v>
      </c>
      <c r="M9" s="146">
        <v>9</v>
      </c>
      <c r="N9" s="148">
        <f t="shared" si="1"/>
        <v>32</v>
      </c>
      <c r="O9" s="149">
        <v>32</v>
      </c>
      <c r="Q9" s="176" t="s">
        <v>613</v>
      </c>
      <c r="R9" s="176"/>
      <c r="S9" s="176"/>
      <c r="T9" s="176"/>
      <c r="U9" s="176"/>
      <c r="V9" s="176"/>
    </row>
    <row r="10" spans="1:22" ht="11.25">
      <c r="A10" s="145">
        <v>7</v>
      </c>
      <c r="B10" s="146" t="s">
        <v>117</v>
      </c>
      <c r="C10" s="146" t="s">
        <v>111</v>
      </c>
      <c r="D10" s="147">
        <v>95</v>
      </c>
      <c r="E10" s="146" t="s">
        <v>103</v>
      </c>
      <c r="F10" s="146">
        <v>2001</v>
      </c>
      <c r="G10" s="146">
        <f t="shared" si="0"/>
        <v>4</v>
      </c>
      <c r="H10" s="147">
        <v>6</v>
      </c>
      <c r="I10" s="147">
        <v>7</v>
      </c>
      <c r="J10" s="147"/>
      <c r="K10" s="147">
        <v>6</v>
      </c>
      <c r="L10" s="147">
        <v>7</v>
      </c>
      <c r="M10" s="147"/>
      <c r="N10" s="148">
        <f t="shared" si="1"/>
        <v>26</v>
      </c>
      <c r="O10" s="149">
        <v>26</v>
      </c>
      <c r="Q10" s="176"/>
      <c r="R10" s="176"/>
      <c r="S10" s="176"/>
      <c r="T10" s="176"/>
      <c r="U10" s="176"/>
      <c r="V10" s="176"/>
    </row>
    <row r="11" spans="1:15" ht="11.25">
      <c r="A11" s="145">
        <v>8</v>
      </c>
      <c r="B11" s="146" t="s">
        <v>116</v>
      </c>
      <c r="C11" s="146" t="s">
        <v>115</v>
      </c>
      <c r="D11" s="147"/>
      <c r="E11" s="146" t="s">
        <v>97</v>
      </c>
      <c r="F11" s="146">
        <v>2002</v>
      </c>
      <c r="G11" s="146">
        <f t="shared" si="0"/>
        <v>4</v>
      </c>
      <c r="H11" s="147"/>
      <c r="I11" s="147"/>
      <c r="J11" s="147">
        <v>2</v>
      </c>
      <c r="K11" s="147">
        <v>7</v>
      </c>
      <c r="L11" s="147">
        <v>6</v>
      </c>
      <c r="M11" s="147">
        <v>8</v>
      </c>
      <c r="N11" s="148">
        <f t="shared" si="1"/>
        <v>23</v>
      </c>
      <c r="O11" s="149">
        <v>23</v>
      </c>
    </row>
    <row r="12" spans="1:15" ht="11.25">
      <c r="A12" s="39">
        <v>9</v>
      </c>
      <c r="B12" s="29" t="s">
        <v>17</v>
      </c>
      <c r="C12" s="29" t="s">
        <v>137</v>
      </c>
      <c r="D12" s="29">
        <v>252</v>
      </c>
      <c r="E12" s="29" t="s">
        <v>103</v>
      </c>
      <c r="F12" s="29">
        <v>2000</v>
      </c>
      <c r="G12" s="29">
        <f t="shared" si="0"/>
        <v>2</v>
      </c>
      <c r="H12" s="27">
        <v>9</v>
      </c>
      <c r="I12" s="27">
        <v>6</v>
      </c>
      <c r="J12" s="27"/>
      <c r="K12" s="27"/>
      <c r="L12" s="27"/>
      <c r="M12" s="27"/>
      <c r="N12" s="90">
        <f t="shared" si="1"/>
        <v>15</v>
      </c>
      <c r="O12" s="86">
        <v>15</v>
      </c>
    </row>
    <row r="13" spans="1:15" ht="11.25">
      <c r="A13" s="145">
        <v>10</v>
      </c>
      <c r="B13" s="146" t="s">
        <v>120</v>
      </c>
      <c r="C13" s="146" t="s">
        <v>121</v>
      </c>
      <c r="D13" s="147">
        <v>280</v>
      </c>
      <c r="E13" s="146" t="s">
        <v>103</v>
      </c>
      <c r="F13" s="146">
        <v>2002</v>
      </c>
      <c r="G13" s="146">
        <f t="shared" si="0"/>
        <v>4</v>
      </c>
      <c r="H13" s="147">
        <v>3</v>
      </c>
      <c r="I13" s="146">
        <v>1</v>
      </c>
      <c r="J13" s="146"/>
      <c r="K13" s="146"/>
      <c r="L13" s="146">
        <v>4</v>
      </c>
      <c r="M13" s="146">
        <v>5</v>
      </c>
      <c r="N13" s="148">
        <f t="shared" si="1"/>
        <v>13</v>
      </c>
      <c r="O13" s="149">
        <v>13</v>
      </c>
    </row>
    <row r="14" spans="1:15" ht="11.25">
      <c r="A14" s="39">
        <v>11</v>
      </c>
      <c r="B14" s="29" t="s">
        <v>116</v>
      </c>
      <c r="C14" s="29" t="s">
        <v>389</v>
      </c>
      <c r="D14" s="21"/>
      <c r="E14" s="29" t="s">
        <v>390</v>
      </c>
      <c r="F14" s="29">
        <v>2000</v>
      </c>
      <c r="G14" s="29">
        <f t="shared" si="0"/>
        <v>1</v>
      </c>
      <c r="H14" s="21"/>
      <c r="I14" s="21"/>
      <c r="J14" s="21">
        <v>11</v>
      </c>
      <c r="K14" s="21"/>
      <c r="L14" s="21"/>
      <c r="M14" s="21"/>
      <c r="N14" s="90">
        <f t="shared" si="1"/>
        <v>11</v>
      </c>
      <c r="O14" s="86">
        <v>11</v>
      </c>
    </row>
    <row r="15" spans="1:15" ht="11.25">
      <c r="A15" s="39">
        <v>12</v>
      </c>
      <c r="B15" s="29" t="s">
        <v>120</v>
      </c>
      <c r="C15" s="29" t="s">
        <v>416</v>
      </c>
      <c r="D15" s="21"/>
      <c r="E15" s="29" t="s">
        <v>100</v>
      </c>
      <c r="F15" s="29">
        <v>2001</v>
      </c>
      <c r="G15" s="29">
        <f t="shared" si="0"/>
        <v>2</v>
      </c>
      <c r="H15" s="21"/>
      <c r="I15" s="21"/>
      <c r="J15" s="21">
        <v>1</v>
      </c>
      <c r="K15" s="21"/>
      <c r="L15" s="21"/>
      <c r="M15" s="21">
        <v>10</v>
      </c>
      <c r="N15" s="90">
        <f t="shared" si="1"/>
        <v>11</v>
      </c>
      <c r="O15" s="86">
        <v>11</v>
      </c>
    </row>
    <row r="16" spans="1:15" ht="11.25">
      <c r="A16" s="39">
        <v>13</v>
      </c>
      <c r="B16" s="29" t="s">
        <v>254</v>
      </c>
      <c r="C16" s="29" t="s">
        <v>111</v>
      </c>
      <c r="D16" s="29"/>
      <c r="E16" s="29" t="s">
        <v>103</v>
      </c>
      <c r="F16" s="29">
        <v>2000</v>
      </c>
      <c r="G16" s="29">
        <f t="shared" si="0"/>
        <v>1</v>
      </c>
      <c r="H16" s="27">
        <v>11</v>
      </c>
      <c r="I16" s="29"/>
      <c r="J16" s="29"/>
      <c r="K16" s="29"/>
      <c r="L16" s="29"/>
      <c r="M16" s="29"/>
      <c r="N16" s="90">
        <f t="shared" si="1"/>
        <v>11</v>
      </c>
      <c r="O16" s="86">
        <v>11</v>
      </c>
    </row>
    <row r="17" spans="1:15" ht="11.25">
      <c r="A17" s="39">
        <v>14</v>
      </c>
      <c r="B17" s="29" t="s">
        <v>134</v>
      </c>
      <c r="C17" s="29" t="s">
        <v>550</v>
      </c>
      <c r="D17" s="21">
        <v>232</v>
      </c>
      <c r="E17" s="29" t="s">
        <v>100</v>
      </c>
      <c r="F17" s="29">
        <v>2000</v>
      </c>
      <c r="G17" s="29">
        <f t="shared" si="0"/>
        <v>2</v>
      </c>
      <c r="H17" s="21"/>
      <c r="I17" s="21"/>
      <c r="J17" s="21"/>
      <c r="K17" s="21">
        <v>9</v>
      </c>
      <c r="L17" s="21">
        <v>2</v>
      </c>
      <c r="M17" s="21"/>
      <c r="N17" s="90">
        <f t="shared" si="1"/>
        <v>11</v>
      </c>
      <c r="O17" s="86">
        <v>11</v>
      </c>
    </row>
    <row r="18" spans="1:15" ht="11.25">
      <c r="A18" s="145">
        <v>15</v>
      </c>
      <c r="B18" s="146" t="s">
        <v>410</v>
      </c>
      <c r="C18" s="146" t="s">
        <v>405</v>
      </c>
      <c r="D18" s="147"/>
      <c r="E18" s="146" t="s">
        <v>97</v>
      </c>
      <c r="F18" s="146">
        <v>2002</v>
      </c>
      <c r="G18" s="146">
        <f t="shared" si="0"/>
        <v>3</v>
      </c>
      <c r="H18" s="147"/>
      <c r="I18" s="147"/>
      <c r="J18" s="147">
        <v>1</v>
      </c>
      <c r="K18" s="147"/>
      <c r="L18" s="147">
        <v>3</v>
      </c>
      <c r="M18" s="147">
        <v>6</v>
      </c>
      <c r="N18" s="148">
        <f t="shared" si="1"/>
        <v>10</v>
      </c>
      <c r="O18" s="149">
        <v>10</v>
      </c>
    </row>
    <row r="19" spans="1:15" ht="11.25">
      <c r="A19" s="39">
        <v>16</v>
      </c>
      <c r="B19" s="29" t="s">
        <v>135</v>
      </c>
      <c r="C19" s="29" t="s">
        <v>126</v>
      </c>
      <c r="D19" s="29">
        <v>49</v>
      </c>
      <c r="E19" s="29" t="s">
        <v>103</v>
      </c>
      <c r="F19" s="29">
        <v>2000</v>
      </c>
      <c r="G19" s="29">
        <f t="shared" si="0"/>
        <v>2</v>
      </c>
      <c r="H19" s="27">
        <v>7</v>
      </c>
      <c r="I19" s="29">
        <v>2</v>
      </c>
      <c r="J19" s="29"/>
      <c r="K19" s="29"/>
      <c r="L19" s="29"/>
      <c r="M19" s="29"/>
      <c r="N19" s="90">
        <f t="shared" si="1"/>
        <v>9</v>
      </c>
      <c r="O19" s="86">
        <v>9</v>
      </c>
    </row>
    <row r="20" spans="1:15" ht="11.25">
      <c r="A20" s="39">
        <v>17</v>
      </c>
      <c r="B20" s="29" t="s">
        <v>116</v>
      </c>
      <c r="C20" s="29" t="s">
        <v>354</v>
      </c>
      <c r="D20" s="21"/>
      <c r="E20" s="29" t="s">
        <v>97</v>
      </c>
      <c r="F20" s="29">
        <v>2000</v>
      </c>
      <c r="G20" s="29">
        <f t="shared" si="0"/>
        <v>1</v>
      </c>
      <c r="H20" s="21"/>
      <c r="I20" s="21"/>
      <c r="J20" s="21">
        <v>9</v>
      </c>
      <c r="K20" s="21"/>
      <c r="L20" s="21"/>
      <c r="M20" s="21"/>
      <c r="N20" s="90">
        <f t="shared" si="1"/>
        <v>9</v>
      </c>
      <c r="O20" s="86">
        <v>9</v>
      </c>
    </row>
    <row r="21" spans="1:15" ht="11.25">
      <c r="A21" s="145">
        <v>18</v>
      </c>
      <c r="B21" s="146" t="s">
        <v>135</v>
      </c>
      <c r="C21" s="146" t="s">
        <v>405</v>
      </c>
      <c r="D21" s="147"/>
      <c r="E21" s="146" t="s">
        <v>97</v>
      </c>
      <c r="F21" s="146">
        <v>2002</v>
      </c>
      <c r="G21" s="146">
        <f t="shared" si="0"/>
        <v>3</v>
      </c>
      <c r="H21" s="147"/>
      <c r="I21" s="147"/>
      <c r="J21" s="147">
        <v>1</v>
      </c>
      <c r="K21" s="147"/>
      <c r="L21" s="147">
        <v>1</v>
      </c>
      <c r="M21" s="147">
        <v>7</v>
      </c>
      <c r="N21" s="148">
        <f t="shared" si="1"/>
        <v>9</v>
      </c>
      <c r="O21" s="149">
        <v>9</v>
      </c>
    </row>
    <row r="22" spans="1:15" ht="11.25">
      <c r="A22" s="145">
        <v>19</v>
      </c>
      <c r="B22" s="146" t="s">
        <v>551</v>
      </c>
      <c r="C22" s="146" t="s">
        <v>552</v>
      </c>
      <c r="D22" s="147">
        <v>296</v>
      </c>
      <c r="E22" s="146" t="s">
        <v>100</v>
      </c>
      <c r="F22" s="146">
        <v>2002</v>
      </c>
      <c r="G22" s="146">
        <f t="shared" si="0"/>
        <v>3</v>
      </c>
      <c r="H22" s="147"/>
      <c r="I22" s="147"/>
      <c r="J22" s="147"/>
      <c r="K22" s="147">
        <v>4</v>
      </c>
      <c r="L22" s="147">
        <v>1</v>
      </c>
      <c r="M22" s="147">
        <v>3</v>
      </c>
      <c r="N22" s="148">
        <f t="shared" si="1"/>
        <v>8</v>
      </c>
      <c r="O22" s="149">
        <v>8</v>
      </c>
    </row>
    <row r="23" spans="1:15" ht="11.25">
      <c r="A23" s="39">
        <v>20</v>
      </c>
      <c r="B23" s="29" t="s">
        <v>12</v>
      </c>
      <c r="C23" s="29" t="s">
        <v>366</v>
      </c>
      <c r="D23" s="21"/>
      <c r="E23" s="29" t="s">
        <v>391</v>
      </c>
      <c r="F23" s="29">
        <v>2001</v>
      </c>
      <c r="G23" s="29">
        <f t="shared" si="0"/>
        <v>1</v>
      </c>
      <c r="H23" s="21"/>
      <c r="I23" s="21"/>
      <c r="J23" s="21">
        <v>8</v>
      </c>
      <c r="K23" s="21"/>
      <c r="L23" s="21"/>
      <c r="M23" s="21"/>
      <c r="N23" s="90">
        <f t="shared" si="1"/>
        <v>8</v>
      </c>
      <c r="O23" s="86">
        <v>8</v>
      </c>
    </row>
    <row r="24" spans="1:15" ht="11.25">
      <c r="A24" s="39">
        <v>21</v>
      </c>
      <c r="B24" s="27" t="s">
        <v>150</v>
      </c>
      <c r="C24" s="27" t="s">
        <v>151</v>
      </c>
      <c r="D24" s="27">
        <v>33</v>
      </c>
      <c r="E24" s="27" t="s">
        <v>98</v>
      </c>
      <c r="F24" s="27">
        <v>2000</v>
      </c>
      <c r="G24" s="29">
        <f t="shared" si="0"/>
        <v>2</v>
      </c>
      <c r="H24" s="27">
        <v>4</v>
      </c>
      <c r="I24" s="27">
        <v>4</v>
      </c>
      <c r="J24" s="27"/>
      <c r="K24" s="27"/>
      <c r="L24" s="27"/>
      <c r="M24" s="27"/>
      <c r="N24" s="90">
        <f t="shared" si="1"/>
        <v>8</v>
      </c>
      <c r="O24" s="86">
        <v>8</v>
      </c>
    </row>
    <row r="25" spans="1:15" ht="11.25">
      <c r="A25" s="39">
        <v>22</v>
      </c>
      <c r="B25" s="29" t="s">
        <v>242</v>
      </c>
      <c r="C25" s="29" t="s">
        <v>392</v>
      </c>
      <c r="D25" s="21"/>
      <c r="E25" s="29" t="s">
        <v>306</v>
      </c>
      <c r="F25" s="29">
        <v>2002</v>
      </c>
      <c r="G25" s="29">
        <f t="shared" si="0"/>
        <v>1</v>
      </c>
      <c r="H25" s="21"/>
      <c r="I25" s="21"/>
      <c r="J25" s="21">
        <v>7</v>
      </c>
      <c r="K25" s="21"/>
      <c r="L25" s="21"/>
      <c r="M25" s="21"/>
      <c r="N25" s="90">
        <f t="shared" si="1"/>
        <v>7</v>
      </c>
      <c r="O25" s="86">
        <v>7</v>
      </c>
    </row>
    <row r="26" spans="1:15" ht="11.25">
      <c r="A26" s="145">
        <v>23</v>
      </c>
      <c r="B26" s="146" t="s">
        <v>24</v>
      </c>
      <c r="C26" s="146" t="s">
        <v>63</v>
      </c>
      <c r="D26" s="147">
        <v>264</v>
      </c>
      <c r="E26" s="146" t="s">
        <v>103</v>
      </c>
      <c r="F26" s="146">
        <v>2002</v>
      </c>
      <c r="G26" s="147">
        <f t="shared" si="0"/>
        <v>4</v>
      </c>
      <c r="H26" s="147">
        <v>1</v>
      </c>
      <c r="I26" s="147">
        <v>1</v>
      </c>
      <c r="J26" s="147"/>
      <c r="K26" s="147"/>
      <c r="L26" s="147">
        <v>1</v>
      </c>
      <c r="M26" s="147">
        <v>4</v>
      </c>
      <c r="N26" s="150">
        <f t="shared" si="1"/>
        <v>7</v>
      </c>
      <c r="O26" s="149">
        <v>7</v>
      </c>
    </row>
    <row r="27" spans="1:15" ht="11.25">
      <c r="A27" s="145">
        <v>24</v>
      </c>
      <c r="B27" s="146" t="s">
        <v>127</v>
      </c>
      <c r="C27" s="146" t="s">
        <v>458</v>
      </c>
      <c r="D27" s="147">
        <v>290</v>
      </c>
      <c r="E27" s="146" t="s">
        <v>98</v>
      </c>
      <c r="F27" s="146">
        <v>2001</v>
      </c>
      <c r="G27" s="146">
        <f t="shared" si="0"/>
        <v>4</v>
      </c>
      <c r="H27" s="147"/>
      <c r="I27" s="146">
        <v>1</v>
      </c>
      <c r="J27" s="147">
        <v>1</v>
      </c>
      <c r="K27" s="147">
        <v>3</v>
      </c>
      <c r="L27" s="147">
        <v>1</v>
      </c>
      <c r="M27" s="147"/>
      <c r="N27" s="148">
        <f t="shared" si="1"/>
        <v>6</v>
      </c>
      <c r="O27" s="149">
        <v>6</v>
      </c>
    </row>
    <row r="28" spans="1:15" ht="11.25">
      <c r="A28" s="39">
        <v>25</v>
      </c>
      <c r="B28" s="29" t="s">
        <v>117</v>
      </c>
      <c r="C28" s="29" t="s">
        <v>545</v>
      </c>
      <c r="D28" s="21">
        <v>299</v>
      </c>
      <c r="E28" s="29" t="s">
        <v>100</v>
      </c>
      <c r="F28" s="29">
        <v>2002</v>
      </c>
      <c r="G28" s="29">
        <f t="shared" si="0"/>
        <v>2</v>
      </c>
      <c r="H28" s="21"/>
      <c r="I28" s="21"/>
      <c r="J28" s="21"/>
      <c r="K28" s="21">
        <v>5</v>
      </c>
      <c r="L28" s="21">
        <v>1</v>
      </c>
      <c r="M28" s="21"/>
      <c r="N28" s="90">
        <f t="shared" si="1"/>
        <v>6</v>
      </c>
      <c r="O28" s="86">
        <v>6</v>
      </c>
    </row>
    <row r="29" spans="1:15" ht="11.25">
      <c r="A29" s="39">
        <v>26</v>
      </c>
      <c r="B29" s="29" t="s">
        <v>124</v>
      </c>
      <c r="C29" s="29" t="s">
        <v>393</v>
      </c>
      <c r="D29" s="21"/>
      <c r="E29" s="29" t="s">
        <v>306</v>
      </c>
      <c r="F29" s="29">
        <v>2001</v>
      </c>
      <c r="G29" s="29">
        <f t="shared" si="0"/>
        <v>1</v>
      </c>
      <c r="H29" s="21"/>
      <c r="I29" s="21"/>
      <c r="J29" s="21">
        <v>5</v>
      </c>
      <c r="K29" s="21"/>
      <c r="L29" s="21"/>
      <c r="M29" s="21"/>
      <c r="N29" s="90">
        <f t="shared" si="1"/>
        <v>5</v>
      </c>
      <c r="O29" s="86">
        <v>5</v>
      </c>
    </row>
    <row r="30" spans="1:15" ht="11.25">
      <c r="A30" s="145">
        <v>27</v>
      </c>
      <c r="B30" s="147" t="s">
        <v>134</v>
      </c>
      <c r="C30" s="147" t="s">
        <v>113</v>
      </c>
      <c r="D30" s="147">
        <v>32</v>
      </c>
      <c r="E30" s="147" t="s">
        <v>98</v>
      </c>
      <c r="F30" s="147">
        <v>2001</v>
      </c>
      <c r="G30" s="146">
        <f t="shared" si="0"/>
        <v>3</v>
      </c>
      <c r="H30" s="147">
        <v>1</v>
      </c>
      <c r="I30" s="147">
        <v>3</v>
      </c>
      <c r="J30" s="147">
        <v>1</v>
      </c>
      <c r="K30" s="147"/>
      <c r="L30" s="147"/>
      <c r="M30" s="147"/>
      <c r="N30" s="148">
        <f t="shared" si="1"/>
        <v>5</v>
      </c>
      <c r="O30" s="149">
        <v>5</v>
      </c>
    </row>
    <row r="31" spans="1:15" ht="11.25">
      <c r="A31" s="39">
        <v>28</v>
      </c>
      <c r="B31" s="29" t="s">
        <v>254</v>
      </c>
      <c r="C31" s="29" t="s">
        <v>394</v>
      </c>
      <c r="D31" s="21"/>
      <c r="E31" s="29" t="s">
        <v>391</v>
      </c>
      <c r="F31" s="29">
        <v>2000</v>
      </c>
      <c r="G31" s="29">
        <f t="shared" si="0"/>
        <v>1</v>
      </c>
      <c r="H31" s="21"/>
      <c r="I31" s="21"/>
      <c r="J31" s="21">
        <v>4</v>
      </c>
      <c r="K31" s="21"/>
      <c r="L31" s="21"/>
      <c r="M31" s="21"/>
      <c r="N31" s="90">
        <f t="shared" si="1"/>
        <v>4</v>
      </c>
      <c r="O31" s="86">
        <v>4</v>
      </c>
    </row>
    <row r="32" spans="1:15" ht="11.25">
      <c r="A32" s="39">
        <v>29</v>
      </c>
      <c r="B32" s="29" t="s">
        <v>265</v>
      </c>
      <c r="C32" s="29" t="s">
        <v>395</v>
      </c>
      <c r="D32" s="21"/>
      <c r="E32" s="29" t="s">
        <v>391</v>
      </c>
      <c r="F32" s="29">
        <v>2001</v>
      </c>
      <c r="G32" s="29">
        <f t="shared" si="0"/>
        <v>1</v>
      </c>
      <c r="H32" s="21"/>
      <c r="I32" s="21"/>
      <c r="J32" s="21">
        <v>3</v>
      </c>
      <c r="K32" s="21"/>
      <c r="L32" s="21"/>
      <c r="M32" s="21"/>
      <c r="N32" s="90">
        <f t="shared" si="1"/>
        <v>3</v>
      </c>
      <c r="O32" s="86">
        <v>3</v>
      </c>
    </row>
    <row r="33" spans="1:15" ht="11.25">
      <c r="A33" s="39">
        <v>30</v>
      </c>
      <c r="B33" s="29" t="s">
        <v>117</v>
      </c>
      <c r="C33" s="29" t="s">
        <v>256</v>
      </c>
      <c r="D33" s="27"/>
      <c r="E33" s="29" t="s">
        <v>257</v>
      </c>
      <c r="F33" s="29">
        <v>2002</v>
      </c>
      <c r="G33" s="27">
        <f t="shared" si="0"/>
        <v>1</v>
      </c>
      <c r="H33" s="27">
        <v>2</v>
      </c>
      <c r="I33" s="27"/>
      <c r="J33" s="27"/>
      <c r="K33" s="27"/>
      <c r="L33" s="27"/>
      <c r="M33" s="27"/>
      <c r="N33" s="95">
        <f t="shared" si="1"/>
        <v>2</v>
      </c>
      <c r="O33" s="86">
        <v>2</v>
      </c>
    </row>
    <row r="34" spans="1:15" ht="11.25">
      <c r="A34" s="39">
        <v>31</v>
      </c>
      <c r="B34" s="29" t="s">
        <v>553</v>
      </c>
      <c r="C34" s="29" t="s">
        <v>554</v>
      </c>
      <c r="D34" s="21">
        <v>170</v>
      </c>
      <c r="E34" s="29" t="s">
        <v>98</v>
      </c>
      <c r="F34" s="29">
        <v>2001</v>
      </c>
      <c r="G34" s="29">
        <f t="shared" si="0"/>
        <v>1</v>
      </c>
      <c r="H34" s="21"/>
      <c r="I34" s="21"/>
      <c r="J34" s="21"/>
      <c r="K34" s="21">
        <v>2</v>
      </c>
      <c r="L34" s="21"/>
      <c r="M34" s="21"/>
      <c r="N34" s="90">
        <f t="shared" si="1"/>
        <v>2</v>
      </c>
      <c r="O34" s="86">
        <v>2</v>
      </c>
    </row>
    <row r="35" spans="1:15" ht="11.25">
      <c r="A35" s="39">
        <v>32</v>
      </c>
      <c r="B35" s="29" t="s">
        <v>124</v>
      </c>
      <c r="C35" s="29" t="s">
        <v>38</v>
      </c>
      <c r="D35" s="27">
        <v>142</v>
      </c>
      <c r="E35" s="29" t="s">
        <v>103</v>
      </c>
      <c r="F35" s="29">
        <v>2002</v>
      </c>
      <c r="G35" s="27">
        <f t="shared" si="0"/>
        <v>2</v>
      </c>
      <c r="H35" s="27">
        <v>1</v>
      </c>
      <c r="I35" s="27">
        <v>1</v>
      </c>
      <c r="J35" s="29"/>
      <c r="K35" s="27"/>
      <c r="L35" s="27"/>
      <c r="M35" s="27"/>
      <c r="N35" s="95">
        <f t="shared" si="1"/>
        <v>2</v>
      </c>
      <c r="O35" s="86">
        <v>2</v>
      </c>
    </row>
    <row r="36" spans="1:15" ht="11.25">
      <c r="A36" s="39">
        <v>33</v>
      </c>
      <c r="B36" s="29" t="s">
        <v>75</v>
      </c>
      <c r="C36" s="29" t="s">
        <v>107</v>
      </c>
      <c r="D36" s="27"/>
      <c r="E36" s="29" t="s">
        <v>103</v>
      </c>
      <c r="F36" s="29">
        <v>2002</v>
      </c>
      <c r="G36" s="29">
        <f t="shared" si="0"/>
        <v>2</v>
      </c>
      <c r="H36" s="27">
        <v>1</v>
      </c>
      <c r="I36" s="29">
        <v>1</v>
      </c>
      <c r="J36" s="29"/>
      <c r="K36" s="29"/>
      <c r="L36" s="29"/>
      <c r="M36" s="29"/>
      <c r="N36" s="90">
        <f aca="true" t="shared" si="2" ref="N36:N60">SUM(H36:M36)</f>
        <v>2</v>
      </c>
      <c r="O36" s="86">
        <v>2</v>
      </c>
    </row>
    <row r="37" spans="1:15" ht="11.25">
      <c r="A37" s="39">
        <v>34</v>
      </c>
      <c r="B37" s="29" t="s">
        <v>122</v>
      </c>
      <c r="C37" s="29" t="s">
        <v>552</v>
      </c>
      <c r="D37" s="30"/>
      <c r="E37" s="29" t="s">
        <v>100</v>
      </c>
      <c r="F37" s="29">
        <v>2002</v>
      </c>
      <c r="G37" s="29">
        <f t="shared" si="0"/>
        <v>1</v>
      </c>
      <c r="H37" s="21"/>
      <c r="I37" s="21"/>
      <c r="J37" s="21"/>
      <c r="K37" s="21"/>
      <c r="L37" s="21"/>
      <c r="M37" s="21">
        <v>2</v>
      </c>
      <c r="N37" s="90">
        <f t="shared" si="2"/>
        <v>2</v>
      </c>
      <c r="O37" s="86">
        <v>2</v>
      </c>
    </row>
    <row r="38" spans="1:15" ht="11.25">
      <c r="A38" s="39">
        <v>35</v>
      </c>
      <c r="B38" s="29" t="s">
        <v>555</v>
      </c>
      <c r="C38" s="29" t="s">
        <v>556</v>
      </c>
      <c r="D38" s="21">
        <v>226</v>
      </c>
      <c r="E38" s="29" t="s">
        <v>100</v>
      </c>
      <c r="F38" s="29">
        <v>2002</v>
      </c>
      <c r="G38" s="29">
        <f t="shared" si="0"/>
        <v>2</v>
      </c>
      <c r="H38" s="21"/>
      <c r="I38" s="21"/>
      <c r="J38" s="21"/>
      <c r="K38" s="21">
        <v>1</v>
      </c>
      <c r="L38" s="21"/>
      <c r="M38" s="21">
        <v>1</v>
      </c>
      <c r="N38" s="90">
        <f t="shared" si="2"/>
        <v>2</v>
      </c>
      <c r="O38" s="86">
        <v>2</v>
      </c>
    </row>
    <row r="39" spans="1:15" ht="11.25">
      <c r="A39" s="39">
        <v>36</v>
      </c>
      <c r="B39" s="29" t="s">
        <v>12</v>
      </c>
      <c r="C39" s="29" t="s">
        <v>409</v>
      </c>
      <c r="D39" s="21"/>
      <c r="E39" s="29" t="s">
        <v>306</v>
      </c>
      <c r="F39" s="29">
        <v>2002</v>
      </c>
      <c r="G39" s="29">
        <f t="shared" si="0"/>
        <v>1</v>
      </c>
      <c r="H39" s="21"/>
      <c r="I39" s="21"/>
      <c r="J39" s="21">
        <v>1</v>
      </c>
      <c r="K39" s="21"/>
      <c r="L39" s="21"/>
      <c r="M39" s="21"/>
      <c r="N39" s="90">
        <f t="shared" si="2"/>
        <v>1</v>
      </c>
      <c r="O39" s="86">
        <v>1</v>
      </c>
    </row>
    <row r="40" spans="1:15" ht="11.25">
      <c r="A40" s="39">
        <v>37</v>
      </c>
      <c r="B40" s="29" t="s">
        <v>64</v>
      </c>
      <c r="C40" s="29" t="s">
        <v>399</v>
      </c>
      <c r="D40" s="21"/>
      <c r="E40" s="29" t="s">
        <v>313</v>
      </c>
      <c r="F40" s="29">
        <v>2001</v>
      </c>
      <c r="G40" s="29">
        <f t="shared" si="0"/>
        <v>1</v>
      </c>
      <c r="H40" s="21"/>
      <c r="I40" s="21"/>
      <c r="J40" s="21">
        <v>1</v>
      </c>
      <c r="K40" s="21"/>
      <c r="L40" s="21"/>
      <c r="M40" s="21"/>
      <c r="N40" s="90">
        <f t="shared" si="2"/>
        <v>1</v>
      </c>
      <c r="O40" s="86">
        <v>1</v>
      </c>
    </row>
    <row r="41" spans="1:15" ht="11.25">
      <c r="A41" s="39">
        <v>38</v>
      </c>
      <c r="B41" s="29" t="s">
        <v>12</v>
      </c>
      <c r="C41" s="29" t="s">
        <v>412</v>
      </c>
      <c r="D41" s="21"/>
      <c r="E41" s="29" t="s">
        <v>306</v>
      </c>
      <c r="F41" s="29">
        <v>2000</v>
      </c>
      <c r="G41" s="29">
        <f t="shared" si="0"/>
        <v>1</v>
      </c>
      <c r="H41" s="21"/>
      <c r="I41" s="21"/>
      <c r="J41" s="21">
        <v>1</v>
      </c>
      <c r="K41" s="21"/>
      <c r="L41" s="21"/>
      <c r="M41" s="21"/>
      <c r="N41" s="90">
        <f t="shared" si="2"/>
        <v>1</v>
      </c>
      <c r="O41" s="86">
        <v>1</v>
      </c>
    </row>
    <row r="42" spans="1:15" ht="11.25">
      <c r="A42" s="39">
        <v>39</v>
      </c>
      <c r="B42" s="29" t="s">
        <v>75</v>
      </c>
      <c r="C42" s="29" t="s">
        <v>407</v>
      </c>
      <c r="D42" s="21"/>
      <c r="E42" s="29" t="s">
        <v>408</v>
      </c>
      <c r="F42" s="29">
        <v>2001</v>
      </c>
      <c r="G42" s="29">
        <f t="shared" si="0"/>
        <v>1</v>
      </c>
      <c r="H42" s="21"/>
      <c r="I42" s="21"/>
      <c r="J42" s="21">
        <v>1</v>
      </c>
      <c r="K42" s="21"/>
      <c r="L42" s="21"/>
      <c r="M42" s="21"/>
      <c r="N42" s="90">
        <f t="shared" si="2"/>
        <v>1</v>
      </c>
      <c r="O42" s="86">
        <v>1</v>
      </c>
    </row>
    <row r="43" spans="1:15" ht="11.25">
      <c r="A43" s="39">
        <v>40</v>
      </c>
      <c r="B43" s="29" t="s">
        <v>265</v>
      </c>
      <c r="C43" s="29" t="s">
        <v>417</v>
      </c>
      <c r="D43" s="21"/>
      <c r="E43" s="29" t="s">
        <v>418</v>
      </c>
      <c r="F43" s="29">
        <v>2002</v>
      </c>
      <c r="G43" s="29">
        <f t="shared" si="0"/>
        <v>1</v>
      </c>
      <c r="H43" s="21"/>
      <c r="I43" s="21"/>
      <c r="J43" s="21">
        <v>1</v>
      </c>
      <c r="K43" s="21"/>
      <c r="L43" s="21"/>
      <c r="M43" s="21"/>
      <c r="N43" s="90">
        <f t="shared" si="2"/>
        <v>1</v>
      </c>
      <c r="O43" s="86">
        <v>1</v>
      </c>
    </row>
    <row r="44" spans="1:15" ht="11.25">
      <c r="A44" s="39">
        <v>41</v>
      </c>
      <c r="B44" s="29" t="s">
        <v>400</v>
      </c>
      <c r="C44" s="29" t="s">
        <v>401</v>
      </c>
      <c r="D44" s="21"/>
      <c r="E44" s="29" t="s">
        <v>306</v>
      </c>
      <c r="F44" s="29">
        <v>2002</v>
      </c>
      <c r="G44" s="29">
        <f t="shared" si="0"/>
        <v>1</v>
      </c>
      <c r="H44" s="21"/>
      <c r="I44" s="21"/>
      <c r="J44" s="21">
        <v>1</v>
      </c>
      <c r="K44" s="21"/>
      <c r="L44" s="21"/>
      <c r="M44" s="21"/>
      <c r="N44" s="90">
        <f t="shared" si="2"/>
        <v>1</v>
      </c>
      <c r="O44" s="86">
        <v>1</v>
      </c>
    </row>
    <row r="45" spans="1:15" ht="11.25">
      <c r="A45" s="39">
        <v>42</v>
      </c>
      <c r="B45" s="29" t="s">
        <v>75</v>
      </c>
      <c r="C45" s="29" t="s">
        <v>419</v>
      </c>
      <c r="D45" s="21"/>
      <c r="E45" s="29" t="s">
        <v>420</v>
      </c>
      <c r="F45" s="29">
        <v>2002</v>
      </c>
      <c r="G45" s="29">
        <f t="shared" si="0"/>
        <v>1</v>
      </c>
      <c r="H45" s="21"/>
      <c r="I45" s="21"/>
      <c r="J45" s="21">
        <v>1</v>
      </c>
      <c r="K45" s="21"/>
      <c r="L45" s="21"/>
      <c r="M45" s="21"/>
      <c r="N45" s="90">
        <f t="shared" si="2"/>
        <v>1</v>
      </c>
      <c r="O45" s="86">
        <v>1</v>
      </c>
    </row>
    <row r="46" spans="1:15" ht="11.25">
      <c r="A46" s="39">
        <v>43</v>
      </c>
      <c r="B46" s="29" t="s">
        <v>402</v>
      </c>
      <c r="C46" s="29" t="s">
        <v>125</v>
      </c>
      <c r="D46" s="21"/>
      <c r="E46" s="29" t="s">
        <v>306</v>
      </c>
      <c r="F46" s="29">
        <v>2002</v>
      </c>
      <c r="G46" s="29">
        <f t="shared" si="0"/>
        <v>1</v>
      </c>
      <c r="H46" s="21"/>
      <c r="I46" s="21"/>
      <c r="J46" s="21">
        <v>1</v>
      </c>
      <c r="K46" s="21"/>
      <c r="L46" s="21"/>
      <c r="M46" s="21"/>
      <c r="N46" s="90">
        <f t="shared" si="2"/>
        <v>1</v>
      </c>
      <c r="O46" s="86">
        <v>1</v>
      </c>
    </row>
    <row r="47" spans="1:15" ht="11.25">
      <c r="A47" s="39">
        <v>44</v>
      </c>
      <c r="B47" s="29" t="s">
        <v>24</v>
      </c>
      <c r="C47" s="29" t="s">
        <v>396</v>
      </c>
      <c r="D47" s="21"/>
      <c r="E47" s="29" t="s">
        <v>97</v>
      </c>
      <c r="F47" s="29">
        <v>2000</v>
      </c>
      <c r="G47" s="29">
        <f t="shared" si="0"/>
        <v>1</v>
      </c>
      <c r="H47" s="21"/>
      <c r="I47" s="21"/>
      <c r="J47" s="21">
        <v>1</v>
      </c>
      <c r="K47" s="21"/>
      <c r="L47" s="21"/>
      <c r="M47" s="21"/>
      <c r="N47" s="90">
        <f t="shared" si="2"/>
        <v>1</v>
      </c>
      <c r="O47" s="86">
        <v>1</v>
      </c>
    </row>
    <row r="48" spans="1:15" ht="11.25">
      <c r="A48" s="39">
        <v>45</v>
      </c>
      <c r="B48" s="29" t="s">
        <v>117</v>
      </c>
      <c r="C48" s="29" t="s">
        <v>404</v>
      </c>
      <c r="D48" s="21"/>
      <c r="E48" s="29" t="s">
        <v>360</v>
      </c>
      <c r="F48" s="29">
        <v>2002</v>
      </c>
      <c r="G48" s="29">
        <f t="shared" si="0"/>
        <v>1</v>
      </c>
      <c r="H48" s="21"/>
      <c r="I48" s="21"/>
      <c r="J48" s="21">
        <v>1</v>
      </c>
      <c r="K48" s="21"/>
      <c r="L48" s="21"/>
      <c r="M48" s="21"/>
      <c r="N48" s="90">
        <f t="shared" si="2"/>
        <v>1</v>
      </c>
      <c r="O48" s="86">
        <v>1</v>
      </c>
    </row>
    <row r="49" spans="1:15" ht="11.25">
      <c r="A49" s="39">
        <v>46</v>
      </c>
      <c r="B49" s="29" t="s">
        <v>414</v>
      </c>
      <c r="C49" s="29" t="s">
        <v>415</v>
      </c>
      <c r="D49" s="21"/>
      <c r="E49" s="29" t="s">
        <v>313</v>
      </c>
      <c r="F49" s="29">
        <v>2001</v>
      </c>
      <c r="G49" s="29">
        <f t="shared" si="0"/>
        <v>1</v>
      </c>
      <c r="H49" s="21"/>
      <c r="I49" s="21"/>
      <c r="J49" s="21">
        <v>1</v>
      </c>
      <c r="K49" s="21"/>
      <c r="L49" s="21"/>
      <c r="M49" s="21"/>
      <c r="N49" s="90">
        <f t="shared" si="2"/>
        <v>1</v>
      </c>
      <c r="O49" s="86">
        <v>1</v>
      </c>
    </row>
    <row r="50" spans="1:15" ht="11.25">
      <c r="A50" s="39">
        <v>47</v>
      </c>
      <c r="B50" s="29" t="s">
        <v>34</v>
      </c>
      <c r="C50" s="29" t="s">
        <v>413</v>
      </c>
      <c r="D50" s="21"/>
      <c r="E50" s="29" t="s">
        <v>97</v>
      </c>
      <c r="F50" s="29">
        <v>2001</v>
      </c>
      <c r="G50" s="29">
        <f t="shared" si="0"/>
        <v>1</v>
      </c>
      <c r="H50" s="21"/>
      <c r="I50" s="21"/>
      <c r="J50" s="21">
        <v>1</v>
      </c>
      <c r="K50" s="21"/>
      <c r="L50" s="21"/>
      <c r="M50" s="21"/>
      <c r="N50" s="90">
        <f t="shared" si="2"/>
        <v>1</v>
      </c>
      <c r="O50" s="86">
        <v>1</v>
      </c>
    </row>
    <row r="51" spans="1:15" ht="11.25">
      <c r="A51" s="39">
        <v>48</v>
      </c>
      <c r="B51" s="29" t="s">
        <v>112</v>
      </c>
      <c r="C51" s="29" t="s">
        <v>235</v>
      </c>
      <c r="D51" s="21"/>
      <c r="E51" s="29" t="s">
        <v>406</v>
      </c>
      <c r="F51" s="29">
        <v>2001</v>
      </c>
      <c r="G51" s="29">
        <f t="shared" si="0"/>
        <v>1</v>
      </c>
      <c r="H51" s="21"/>
      <c r="I51" s="21"/>
      <c r="J51" s="21">
        <v>1</v>
      </c>
      <c r="K51" s="21"/>
      <c r="L51" s="21"/>
      <c r="M51" s="21"/>
      <c r="N51" s="90">
        <f t="shared" si="2"/>
        <v>1</v>
      </c>
      <c r="O51" s="86">
        <v>1</v>
      </c>
    </row>
    <row r="52" spans="1:15" ht="11.25">
      <c r="A52" s="39">
        <v>49</v>
      </c>
      <c r="B52" s="29" t="s">
        <v>226</v>
      </c>
      <c r="C52" s="29" t="s">
        <v>585</v>
      </c>
      <c r="D52" s="27">
        <v>563</v>
      </c>
      <c r="E52" s="29" t="s">
        <v>97</v>
      </c>
      <c r="F52" s="29">
        <v>2002</v>
      </c>
      <c r="G52" s="29">
        <f t="shared" si="0"/>
        <v>1</v>
      </c>
      <c r="H52" s="21"/>
      <c r="I52" s="21"/>
      <c r="J52" s="21"/>
      <c r="K52" s="21"/>
      <c r="L52" s="27">
        <v>1</v>
      </c>
      <c r="M52" s="21"/>
      <c r="N52" s="90">
        <f t="shared" si="2"/>
        <v>1</v>
      </c>
      <c r="O52" s="86">
        <v>1</v>
      </c>
    </row>
    <row r="53" spans="1:15" ht="11.25">
      <c r="A53" s="39">
        <v>50</v>
      </c>
      <c r="B53" s="29" t="s">
        <v>186</v>
      </c>
      <c r="C53" s="29" t="s">
        <v>411</v>
      </c>
      <c r="D53" s="21"/>
      <c r="E53" s="29" t="s">
        <v>360</v>
      </c>
      <c r="F53" s="29">
        <v>2000</v>
      </c>
      <c r="G53" s="29">
        <f aca="true" t="shared" si="3" ref="G53:G60">COUNT(H53:M53)</f>
        <v>1</v>
      </c>
      <c r="H53" s="21"/>
      <c r="I53" s="21"/>
      <c r="J53" s="21">
        <v>1</v>
      </c>
      <c r="K53" s="21"/>
      <c r="L53" s="21"/>
      <c r="M53" s="21"/>
      <c r="N53" s="90">
        <f t="shared" si="2"/>
        <v>1</v>
      </c>
      <c r="O53" s="86">
        <v>1</v>
      </c>
    </row>
    <row r="54" spans="1:15" ht="11.25">
      <c r="A54" s="39">
        <v>51</v>
      </c>
      <c r="B54" s="29" t="s">
        <v>24</v>
      </c>
      <c r="C54" s="29" t="s">
        <v>403</v>
      </c>
      <c r="D54" s="21"/>
      <c r="E54" s="29" t="s">
        <v>97</v>
      </c>
      <c r="F54" s="29">
        <v>2002</v>
      </c>
      <c r="G54" s="29">
        <f t="shared" si="3"/>
        <v>1</v>
      </c>
      <c r="H54" s="21"/>
      <c r="I54" s="21"/>
      <c r="J54" s="21">
        <v>1</v>
      </c>
      <c r="K54" s="21"/>
      <c r="L54" s="21"/>
      <c r="M54" s="21"/>
      <c r="N54" s="90">
        <f t="shared" si="2"/>
        <v>1</v>
      </c>
      <c r="O54" s="86">
        <v>1</v>
      </c>
    </row>
    <row r="55" spans="1:15" ht="11.25">
      <c r="A55" s="39">
        <v>52</v>
      </c>
      <c r="B55" s="29" t="s">
        <v>127</v>
      </c>
      <c r="C55" s="29" t="s">
        <v>403</v>
      </c>
      <c r="D55" s="21"/>
      <c r="E55" s="29" t="s">
        <v>97</v>
      </c>
      <c r="F55" s="29">
        <v>2000</v>
      </c>
      <c r="G55" s="29">
        <f t="shared" si="3"/>
        <v>1</v>
      </c>
      <c r="H55" s="21"/>
      <c r="I55" s="21"/>
      <c r="J55" s="21">
        <v>1</v>
      </c>
      <c r="K55" s="21"/>
      <c r="L55" s="21"/>
      <c r="M55" s="21"/>
      <c r="N55" s="90">
        <f t="shared" si="2"/>
        <v>1</v>
      </c>
      <c r="O55" s="86">
        <v>1</v>
      </c>
    </row>
    <row r="56" spans="1:15" ht="11.25">
      <c r="A56" s="39">
        <v>53</v>
      </c>
      <c r="B56" s="29" t="s">
        <v>61</v>
      </c>
      <c r="C56" s="29" t="s">
        <v>421</v>
      </c>
      <c r="D56" s="21"/>
      <c r="E56" s="29" t="s">
        <v>360</v>
      </c>
      <c r="F56" s="29">
        <v>2002</v>
      </c>
      <c r="G56" s="29">
        <f t="shared" si="3"/>
        <v>1</v>
      </c>
      <c r="H56" s="21"/>
      <c r="I56" s="21"/>
      <c r="J56" s="21">
        <v>1</v>
      </c>
      <c r="K56" s="21"/>
      <c r="L56" s="21"/>
      <c r="M56" s="21"/>
      <c r="N56" s="90">
        <f t="shared" si="2"/>
        <v>1</v>
      </c>
      <c r="O56" s="86">
        <v>1</v>
      </c>
    </row>
    <row r="57" spans="1:15" ht="11.25">
      <c r="A57" s="39">
        <v>54</v>
      </c>
      <c r="B57" s="29" t="s">
        <v>118</v>
      </c>
      <c r="C57" s="29" t="s">
        <v>119</v>
      </c>
      <c r="D57" s="27"/>
      <c r="E57" s="29" t="s">
        <v>103</v>
      </c>
      <c r="F57" s="29">
        <v>2002</v>
      </c>
      <c r="G57" s="29">
        <f t="shared" si="3"/>
        <v>1</v>
      </c>
      <c r="H57" s="27">
        <v>1</v>
      </c>
      <c r="I57" s="29"/>
      <c r="J57" s="29"/>
      <c r="K57" s="29"/>
      <c r="L57" s="29"/>
      <c r="M57" s="29"/>
      <c r="N57" s="90">
        <f t="shared" si="2"/>
        <v>1</v>
      </c>
      <c r="O57" s="86">
        <v>1</v>
      </c>
    </row>
    <row r="58" spans="1:15" ht="11.25">
      <c r="A58" s="39">
        <v>55</v>
      </c>
      <c r="B58" s="69" t="s">
        <v>122</v>
      </c>
      <c r="C58" s="69" t="s">
        <v>123</v>
      </c>
      <c r="D58" s="33"/>
      <c r="E58" s="69" t="s">
        <v>103</v>
      </c>
      <c r="F58" s="69">
        <v>2001</v>
      </c>
      <c r="G58" s="69">
        <f t="shared" si="3"/>
        <v>1</v>
      </c>
      <c r="H58" s="33">
        <v>1</v>
      </c>
      <c r="I58" s="69"/>
      <c r="J58" s="69"/>
      <c r="K58" s="69"/>
      <c r="L58" s="69"/>
      <c r="M58" s="69"/>
      <c r="N58" s="91">
        <f t="shared" si="2"/>
        <v>1</v>
      </c>
      <c r="O58" s="86">
        <v>1</v>
      </c>
    </row>
    <row r="59" spans="1:15" ht="11.25">
      <c r="A59" s="39">
        <v>56</v>
      </c>
      <c r="B59" s="29" t="s">
        <v>20</v>
      </c>
      <c r="C59" s="29" t="s">
        <v>397</v>
      </c>
      <c r="D59" s="21"/>
      <c r="E59" s="29" t="s">
        <v>398</v>
      </c>
      <c r="F59" s="29">
        <v>2001</v>
      </c>
      <c r="G59" s="29">
        <f t="shared" si="3"/>
        <v>1</v>
      </c>
      <c r="H59" s="21"/>
      <c r="I59" s="21"/>
      <c r="J59" s="21">
        <v>1</v>
      </c>
      <c r="K59" s="21"/>
      <c r="L59" s="21"/>
      <c r="M59" s="21"/>
      <c r="N59" s="90">
        <f t="shared" si="2"/>
        <v>1</v>
      </c>
      <c r="O59" s="86">
        <v>1</v>
      </c>
    </row>
    <row r="60" spans="1:15" ht="11.25">
      <c r="A60" s="39">
        <v>57</v>
      </c>
      <c r="B60" s="29" t="s">
        <v>124</v>
      </c>
      <c r="C60" s="29" t="s">
        <v>355</v>
      </c>
      <c r="D60" s="21"/>
      <c r="E60" s="29" t="s">
        <v>306</v>
      </c>
      <c r="F60" s="29">
        <v>2002</v>
      </c>
      <c r="G60" s="29">
        <f t="shared" si="3"/>
        <v>1</v>
      </c>
      <c r="H60" s="21"/>
      <c r="I60" s="21"/>
      <c r="J60" s="21">
        <v>1</v>
      </c>
      <c r="K60" s="21"/>
      <c r="L60" s="21"/>
      <c r="M60" s="21"/>
      <c r="N60" s="90">
        <f t="shared" si="2"/>
        <v>1</v>
      </c>
      <c r="O60" s="86">
        <v>1</v>
      </c>
    </row>
  </sheetData>
  <sheetProtection/>
  <mergeCells count="2">
    <mergeCell ref="B2:I2"/>
    <mergeCell ref="Q9:V10"/>
  </mergeCells>
  <printOptions/>
  <pageMargins left="0.25" right="0.25" top="0.14027777777777778" bottom="0.14027777777777778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45" customWidth="1"/>
    <col min="2" max="2" width="10.28125" style="45" customWidth="1"/>
    <col min="3" max="3" width="13.8515625" style="45" customWidth="1"/>
    <col min="4" max="4" width="5.00390625" style="45" customWidth="1"/>
    <col min="5" max="5" width="26.421875" style="45" customWidth="1"/>
    <col min="6" max="6" width="13.57421875" style="45" customWidth="1"/>
    <col min="7" max="7" width="6.00390625" style="45" customWidth="1"/>
    <col min="8" max="16384" width="9.140625" style="45" customWidth="1"/>
  </cols>
  <sheetData>
    <row r="1" spans="2:7" ht="15.75">
      <c r="B1" s="178" t="s">
        <v>593</v>
      </c>
      <c r="C1" s="178"/>
      <c r="D1" s="178"/>
      <c r="E1" s="178"/>
      <c r="F1" s="178"/>
      <c r="G1" s="178"/>
    </row>
    <row r="2" spans="1:7" ht="42">
      <c r="A2" s="18" t="s">
        <v>0</v>
      </c>
      <c r="B2" s="19" t="s">
        <v>1</v>
      </c>
      <c r="C2" s="19" t="s">
        <v>2</v>
      </c>
      <c r="D2" s="19" t="s">
        <v>166</v>
      </c>
      <c r="E2" s="19" t="s">
        <v>95</v>
      </c>
      <c r="F2" s="18" t="s">
        <v>6</v>
      </c>
      <c r="G2" s="20" t="s">
        <v>51</v>
      </c>
    </row>
    <row r="3" spans="1:7" ht="11.25">
      <c r="A3" s="21">
        <v>1</v>
      </c>
      <c r="B3" s="52" t="s">
        <v>145</v>
      </c>
      <c r="C3" s="52" t="s">
        <v>606</v>
      </c>
      <c r="D3" s="52"/>
      <c r="E3" s="52" t="s">
        <v>360</v>
      </c>
      <c r="F3" s="33">
        <v>1999</v>
      </c>
      <c r="G3" s="93">
        <v>7</v>
      </c>
    </row>
    <row r="4" spans="1:7" ht="11.25">
      <c r="A4" s="21">
        <v>2</v>
      </c>
      <c r="B4" s="52" t="s">
        <v>205</v>
      </c>
      <c r="C4" s="52" t="s">
        <v>427</v>
      </c>
      <c r="D4" s="52"/>
      <c r="E4" s="30" t="s">
        <v>360</v>
      </c>
      <c r="F4" s="21">
        <v>1999</v>
      </c>
      <c r="G4" s="93">
        <v>5</v>
      </c>
    </row>
    <row r="5" spans="1:7" ht="11.25">
      <c r="A5" s="21">
        <v>3</v>
      </c>
      <c r="B5" s="30" t="s">
        <v>328</v>
      </c>
      <c r="C5" s="30" t="s">
        <v>449</v>
      </c>
      <c r="D5" s="30"/>
      <c r="E5" s="73" t="s">
        <v>360</v>
      </c>
      <c r="F5" s="68">
        <v>1999</v>
      </c>
      <c r="G5" s="93">
        <v>3</v>
      </c>
    </row>
    <row r="6" spans="1:7" ht="11.25">
      <c r="A6" s="21">
        <v>4</v>
      </c>
      <c r="B6" s="74" t="s">
        <v>140</v>
      </c>
      <c r="C6" s="74" t="s">
        <v>76</v>
      </c>
      <c r="D6" s="74">
        <v>320</v>
      </c>
      <c r="E6" s="29" t="s">
        <v>77</v>
      </c>
      <c r="F6" s="29">
        <v>1997</v>
      </c>
      <c r="G6" s="93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44" customWidth="1"/>
    <col min="2" max="2" width="9.28125" style="45" customWidth="1"/>
    <col min="3" max="3" width="12.00390625" style="45" customWidth="1"/>
    <col min="4" max="4" width="6.00390625" style="44" customWidth="1"/>
    <col min="5" max="5" width="21.421875" style="45" customWidth="1"/>
    <col min="6" max="6" width="5.28125" style="44" customWidth="1"/>
    <col min="7" max="7" width="3.8515625" style="45" customWidth="1"/>
    <col min="8" max="8" width="4.421875" style="45" customWidth="1"/>
    <col min="9" max="9" width="4.28125" style="45" customWidth="1"/>
    <col min="10" max="10" width="4.57421875" style="45" customWidth="1"/>
    <col min="11" max="12" width="4.28125" style="45" customWidth="1"/>
    <col min="13" max="13" width="4.7109375" style="45" customWidth="1"/>
    <col min="14" max="16384" width="9.140625" style="45" customWidth="1"/>
  </cols>
  <sheetData>
    <row r="2" spans="2:9" ht="15.75">
      <c r="B2" s="174" t="s">
        <v>535</v>
      </c>
      <c r="C2" s="174"/>
      <c r="D2" s="174"/>
      <c r="E2" s="174"/>
      <c r="F2" s="174"/>
      <c r="G2" s="174"/>
      <c r="H2" s="174"/>
      <c r="I2" s="174"/>
    </row>
    <row r="3" spans="1:15" ht="51">
      <c r="A3" s="1" t="s">
        <v>0</v>
      </c>
      <c r="B3" s="8" t="s">
        <v>1</v>
      </c>
      <c r="C3" s="8" t="s">
        <v>2</v>
      </c>
      <c r="D3" s="28" t="s">
        <v>166</v>
      </c>
      <c r="E3" s="8" t="s">
        <v>95</v>
      </c>
      <c r="F3" s="7" t="s">
        <v>6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15" t="s">
        <v>58</v>
      </c>
      <c r="O3" s="103" t="s">
        <v>610</v>
      </c>
    </row>
    <row r="4" spans="1:18" ht="11.25">
      <c r="A4" s="5">
        <v>1</v>
      </c>
      <c r="B4" s="30" t="s">
        <v>441</v>
      </c>
      <c r="C4" s="30" t="s">
        <v>442</v>
      </c>
      <c r="D4" s="30"/>
      <c r="E4" s="30" t="s">
        <v>425</v>
      </c>
      <c r="F4" s="21">
        <v>1998</v>
      </c>
      <c r="G4" s="6">
        <f aca="true" t="shared" si="0" ref="G4:G14">COUNT(H4:M4)</f>
        <v>1</v>
      </c>
      <c r="H4" s="5"/>
      <c r="I4" s="5"/>
      <c r="J4" s="5">
        <v>15</v>
      </c>
      <c r="K4" s="5"/>
      <c r="L4" s="5"/>
      <c r="M4" s="5"/>
      <c r="N4" s="151">
        <f aca="true" t="shared" si="1" ref="N4:N26">SUM(H4:M4)</f>
        <v>15</v>
      </c>
      <c r="O4" s="90">
        <v>15</v>
      </c>
      <c r="Q4" s="105"/>
      <c r="R4" s="45" t="s">
        <v>611</v>
      </c>
    </row>
    <row r="5" spans="1:15" ht="11.25">
      <c r="A5" s="5">
        <v>2</v>
      </c>
      <c r="B5" s="30" t="s">
        <v>205</v>
      </c>
      <c r="C5" s="30" t="s">
        <v>427</v>
      </c>
      <c r="D5" s="30"/>
      <c r="E5" s="30" t="s">
        <v>360</v>
      </c>
      <c r="F5" s="21">
        <v>1999</v>
      </c>
      <c r="G5" s="35">
        <f t="shared" si="0"/>
        <v>2</v>
      </c>
      <c r="H5" s="17"/>
      <c r="I5" s="17"/>
      <c r="J5" s="17">
        <v>9</v>
      </c>
      <c r="K5" s="17"/>
      <c r="L5" s="17"/>
      <c r="M5" s="17">
        <v>5</v>
      </c>
      <c r="N5" s="152">
        <f t="shared" si="1"/>
        <v>14</v>
      </c>
      <c r="O5" s="90">
        <v>14</v>
      </c>
    </row>
    <row r="6" spans="1:18" ht="11.25">
      <c r="A6" s="5">
        <v>3</v>
      </c>
      <c r="B6" s="30" t="s">
        <v>132</v>
      </c>
      <c r="C6" s="30" t="s">
        <v>224</v>
      </c>
      <c r="D6" s="30"/>
      <c r="E6" s="30" t="s">
        <v>234</v>
      </c>
      <c r="F6" s="21">
        <v>1997</v>
      </c>
      <c r="G6" s="29">
        <f t="shared" si="0"/>
        <v>1</v>
      </c>
      <c r="H6" s="21"/>
      <c r="I6" s="21"/>
      <c r="J6" s="21">
        <v>13</v>
      </c>
      <c r="K6" s="21"/>
      <c r="L6" s="21"/>
      <c r="M6" s="21"/>
      <c r="N6" s="153">
        <f t="shared" si="1"/>
        <v>13</v>
      </c>
      <c r="O6" s="90">
        <v>13</v>
      </c>
      <c r="Q6" s="109"/>
      <c r="R6" s="45" t="s">
        <v>612</v>
      </c>
    </row>
    <row r="7" spans="1:15" ht="11.25">
      <c r="A7" s="5">
        <v>4</v>
      </c>
      <c r="B7" s="29" t="s">
        <v>139</v>
      </c>
      <c r="C7" s="29" t="s">
        <v>68</v>
      </c>
      <c r="D7" s="29">
        <v>319</v>
      </c>
      <c r="E7" s="29" t="s">
        <v>77</v>
      </c>
      <c r="F7" s="29">
        <v>1997</v>
      </c>
      <c r="G7" s="29">
        <f t="shared" si="0"/>
        <v>2</v>
      </c>
      <c r="H7" s="27">
        <v>1</v>
      </c>
      <c r="I7" s="27"/>
      <c r="J7" s="27">
        <v>11</v>
      </c>
      <c r="K7" s="27"/>
      <c r="L7" s="27"/>
      <c r="M7" s="27"/>
      <c r="N7" s="153">
        <f t="shared" si="1"/>
        <v>12</v>
      </c>
      <c r="O7" s="90">
        <v>12</v>
      </c>
    </row>
    <row r="8" spans="1:15" ht="11.25">
      <c r="A8" s="116">
        <v>5</v>
      </c>
      <c r="B8" s="105" t="s">
        <v>140</v>
      </c>
      <c r="C8" s="105" t="s">
        <v>76</v>
      </c>
      <c r="D8" s="105">
        <v>320</v>
      </c>
      <c r="E8" s="105" t="s">
        <v>77</v>
      </c>
      <c r="F8" s="105">
        <v>1997</v>
      </c>
      <c r="G8" s="105">
        <f t="shared" si="0"/>
        <v>5</v>
      </c>
      <c r="H8" s="105">
        <v>5</v>
      </c>
      <c r="I8" s="105">
        <v>3</v>
      </c>
      <c r="J8" s="105">
        <v>2</v>
      </c>
      <c r="K8" s="105">
        <v>1</v>
      </c>
      <c r="L8" s="105"/>
      <c r="M8" s="105">
        <v>1</v>
      </c>
      <c r="N8" s="154">
        <f t="shared" si="1"/>
        <v>12</v>
      </c>
      <c r="O8" s="107">
        <v>12</v>
      </c>
    </row>
    <row r="9" spans="1:22" ht="11.25">
      <c r="A9" s="5">
        <v>6</v>
      </c>
      <c r="B9" s="30" t="s">
        <v>59</v>
      </c>
      <c r="C9" s="30" t="s">
        <v>444</v>
      </c>
      <c r="D9" s="30"/>
      <c r="E9" s="30" t="s">
        <v>443</v>
      </c>
      <c r="F9" s="21">
        <v>1998</v>
      </c>
      <c r="G9" s="29">
        <f t="shared" si="0"/>
        <v>1</v>
      </c>
      <c r="H9" s="21"/>
      <c r="I9" s="21"/>
      <c r="J9" s="21">
        <v>8</v>
      </c>
      <c r="K9" s="21"/>
      <c r="L9" s="21"/>
      <c r="M9" s="21"/>
      <c r="N9" s="153">
        <f t="shared" si="1"/>
        <v>8</v>
      </c>
      <c r="O9" s="90">
        <v>8</v>
      </c>
      <c r="Q9" s="176" t="s">
        <v>613</v>
      </c>
      <c r="R9" s="176"/>
      <c r="S9" s="176"/>
      <c r="T9" s="176"/>
      <c r="U9" s="176"/>
      <c r="V9" s="176"/>
    </row>
    <row r="10" spans="1:22" ht="11.25">
      <c r="A10" s="5">
        <v>7</v>
      </c>
      <c r="B10" s="30" t="s">
        <v>328</v>
      </c>
      <c r="C10" s="30" t="s">
        <v>449</v>
      </c>
      <c r="D10" s="30"/>
      <c r="E10" s="30" t="s">
        <v>360</v>
      </c>
      <c r="F10" s="21">
        <v>1999</v>
      </c>
      <c r="G10" s="29">
        <f t="shared" si="0"/>
        <v>2</v>
      </c>
      <c r="H10" s="21"/>
      <c r="I10" s="21"/>
      <c r="J10" s="21">
        <v>4</v>
      </c>
      <c r="K10" s="21"/>
      <c r="L10" s="21"/>
      <c r="M10" s="21">
        <v>3</v>
      </c>
      <c r="N10" s="153">
        <f t="shared" si="1"/>
        <v>7</v>
      </c>
      <c r="O10" s="90">
        <v>7</v>
      </c>
      <c r="Q10" s="176"/>
      <c r="R10" s="176"/>
      <c r="S10" s="176"/>
      <c r="T10" s="176"/>
      <c r="U10" s="176"/>
      <c r="V10" s="176"/>
    </row>
    <row r="11" spans="1:15" ht="11.25">
      <c r="A11" s="5">
        <v>8</v>
      </c>
      <c r="B11" s="30" t="s">
        <v>182</v>
      </c>
      <c r="C11" s="30" t="s">
        <v>445</v>
      </c>
      <c r="D11" s="30"/>
      <c r="E11" s="30" t="s">
        <v>446</v>
      </c>
      <c r="F11" s="21">
        <v>1999</v>
      </c>
      <c r="G11" s="29">
        <f t="shared" si="0"/>
        <v>1</v>
      </c>
      <c r="H11" s="21"/>
      <c r="I11" s="21"/>
      <c r="J11" s="21">
        <v>7</v>
      </c>
      <c r="K11" s="21"/>
      <c r="L11" s="21"/>
      <c r="M11" s="21"/>
      <c r="N11" s="153">
        <f t="shared" si="1"/>
        <v>7</v>
      </c>
      <c r="O11" s="90">
        <v>7</v>
      </c>
    </row>
    <row r="12" spans="1:15" ht="11.25">
      <c r="A12" s="5">
        <v>9</v>
      </c>
      <c r="B12" s="30" t="s">
        <v>145</v>
      </c>
      <c r="C12" s="30" t="s">
        <v>606</v>
      </c>
      <c r="D12" s="30"/>
      <c r="E12" s="30" t="s">
        <v>360</v>
      </c>
      <c r="F12" s="27">
        <v>1999</v>
      </c>
      <c r="G12" s="29">
        <f t="shared" si="0"/>
        <v>1</v>
      </c>
      <c r="H12" s="21"/>
      <c r="I12" s="21"/>
      <c r="J12" s="21"/>
      <c r="K12" s="21"/>
      <c r="L12" s="21"/>
      <c r="M12" s="21">
        <v>7</v>
      </c>
      <c r="N12" s="153">
        <f t="shared" si="1"/>
        <v>7</v>
      </c>
      <c r="O12" s="90">
        <v>7</v>
      </c>
    </row>
    <row r="13" spans="1:15" ht="11.25">
      <c r="A13" s="5">
        <v>10</v>
      </c>
      <c r="B13" s="30" t="s">
        <v>131</v>
      </c>
      <c r="C13" s="30" t="s">
        <v>160</v>
      </c>
      <c r="D13" s="30"/>
      <c r="E13" s="30" t="s">
        <v>446</v>
      </c>
      <c r="F13" s="21">
        <v>1998</v>
      </c>
      <c r="G13" s="29">
        <f t="shared" si="0"/>
        <v>1</v>
      </c>
      <c r="H13" s="21"/>
      <c r="I13" s="21"/>
      <c r="J13" s="21">
        <v>6</v>
      </c>
      <c r="K13" s="21"/>
      <c r="L13" s="21"/>
      <c r="M13" s="21"/>
      <c r="N13" s="153">
        <f t="shared" si="1"/>
        <v>6</v>
      </c>
      <c r="O13" s="90">
        <v>6</v>
      </c>
    </row>
    <row r="14" spans="1:15" ht="11.25">
      <c r="A14" s="5">
        <v>11</v>
      </c>
      <c r="B14" s="21" t="s">
        <v>281</v>
      </c>
      <c r="C14" s="21" t="s">
        <v>586</v>
      </c>
      <c r="D14" s="21">
        <v>541</v>
      </c>
      <c r="E14" s="21" t="s">
        <v>141</v>
      </c>
      <c r="F14" s="21">
        <v>1999</v>
      </c>
      <c r="G14" s="29">
        <f t="shared" si="0"/>
        <v>1</v>
      </c>
      <c r="H14" s="21"/>
      <c r="I14" s="21"/>
      <c r="J14" s="21"/>
      <c r="K14" s="21"/>
      <c r="L14" s="21">
        <v>5</v>
      </c>
      <c r="M14" s="21"/>
      <c r="N14" s="153">
        <f t="shared" si="1"/>
        <v>5</v>
      </c>
      <c r="O14" s="90">
        <v>5</v>
      </c>
    </row>
    <row r="15" spans="1:15" ht="11.25">
      <c r="A15" s="116">
        <v>12</v>
      </c>
      <c r="B15" s="112" t="s">
        <v>275</v>
      </c>
      <c r="C15" s="112" t="s">
        <v>194</v>
      </c>
      <c r="D15" s="112"/>
      <c r="E15" s="112" t="s">
        <v>77</v>
      </c>
      <c r="F15" s="112">
        <v>1996</v>
      </c>
      <c r="G15" s="105">
        <f aca="true" t="shared" si="2" ref="G15:G26">COUNT(H15:M15)</f>
        <v>3</v>
      </c>
      <c r="H15" s="105">
        <v>3</v>
      </c>
      <c r="I15" s="105">
        <v>1</v>
      </c>
      <c r="J15" s="105">
        <v>1</v>
      </c>
      <c r="K15" s="105"/>
      <c r="L15" s="105"/>
      <c r="M15" s="105"/>
      <c r="N15" s="154">
        <f t="shared" si="1"/>
        <v>5</v>
      </c>
      <c r="O15" s="107">
        <v>5</v>
      </c>
    </row>
    <row r="16" spans="1:15" ht="11.25">
      <c r="A16" s="5">
        <v>13</v>
      </c>
      <c r="B16" s="30" t="s">
        <v>447</v>
      </c>
      <c r="C16" s="30" t="s">
        <v>448</v>
      </c>
      <c r="D16" s="30"/>
      <c r="E16" s="30" t="s">
        <v>446</v>
      </c>
      <c r="F16" s="21">
        <v>1999</v>
      </c>
      <c r="G16" s="29">
        <f t="shared" si="2"/>
        <v>1</v>
      </c>
      <c r="H16" s="21"/>
      <c r="I16" s="21"/>
      <c r="J16" s="21">
        <v>5</v>
      </c>
      <c r="K16" s="21"/>
      <c r="L16" s="21"/>
      <c r="M16" s="21"/>
      <c r="N16" s="153">
        <f t="shared" si="1"/>
        <v>5</v>
      </c>
      <c r="O16" s="90">
        <v>5</v>
      </c>
    </row>
    <row r="17" spans="1:15" ht="11.25">
      <c r="A17" s="5">
        <v>14</v>
      </c>
      <c r="B17" s="30" t="s">
        <v>145</v>
      </c>
      <c r="C17" s="30" t="s">
        <v>450</v>
      </c>
      <c r="D17" s="30"/>
      <c r="E17" s="30" t="s">
        <v>451</v>
      </c>
      <c r="F17" s="21">
        <v>1997</v>
      </c>
      <c r="G17" s="29">
        <f t="shared" si="2"/>
        <v>1</v>
      </c>
      <c r="H17" s="21"/>
      <c r="I17" s="21"/>
      <c r="J17" s="21">
        <v>3</v>
      </c>
      <c r="K17" s="21"/>
      <c r="L17" s="21"/>
      <c r="M17" s="21"/>
      <c r="N17" s="153">
        <f t="shared" si="1"/>
        <v>3</v>
      </c>
      <c r="O17" s="90">
        <v>3</v>
      </c>
    </row>
    <row r="18" spans="1:15" ht="11.25">
      <c r="A18" s="5">
        <v>15</v>
      </c>
      <c r="B18" s="29" t="s">
        <v>99</v>
      </c>
      <c r="C18" s="29" t="s">
        <v>587</v>
      </c>
      <c r="D18" s="29">
        <v>557</v>
      </c>
      <c r="E18" s="29" t="s">
        <v>141</v>
      </c>
      <c r="F18" s="29">
        <v>1999</v>
      </c>
      <c r="G18" s="29">
        <f t="shared" si="2"/>
        <v>1</v>
      </c>
      <c r="H18" s="21"/>
      <c r="I18" s="21"/>
      <c r="J18" s="21"/>
      <c r="K18" s="21"/>
      <c r="L18" s="21">
        <v>3</v>
      </c>
      <c r="M18" s="21"/>
      <c r="N18" s="153">
        <f t="shared" si="1"/>
        <v>3</v>
      </c>
      <c r="O18" s="90">
        <v>3</v>
      </c>
    </row>
    <row r="19" spans="1:15" ht="11.25">
      <c r="A19" s="5">
        <v>16</v>
      </c>
      <c r="B19" s="30" t="s">
        <v>285</v>
      </c>
      <c r="C19" s="30" t="s">
        <v>454</v>
      </c>
      <c r="D19" s="30"/>
      <c r="E19" s="30" t="s">
        <v>429</v>
      </c>
      <c r="F19" s="21">
        <v>1999</v>
      </c>
      <c r="G19" s="29">
        <f t="shared" si="2"/>
        <v>1</v>
      </c>
      <c r="H19" s="21"/>
      <c r="I19" s="21"/>
      <c r="J19" s="21">
        <v>1</v>
      </c>
      <c r="K19" s="21"/>
      <c r="L19" s="21"/>
      <c r="M19" s="21"/>
      <c r="N19" s="153">
        <f t="shared" si="1"/>
        <v>1</v>
      </c>
      <c r="O19" s="90">
        <v>1</v>
      </c>
    </row>
    <row r="20" spans="1:15" ht="11.25">
      <c r="A20" s="5">
        <v>17</v>
      </c>
      <c r="B20" s="21" t="s">
        <v>588</v>
      </c>
      <c r="C20" s="21" t="s">
        <v>589</v>
      </c>
      <c r="D20" s="21">
        <v>558</v>
      </c>
      <c r="E20" s="21" t="s">
        <v>141</v>
      </c>
      <c r="F20" s="21">
        <v>1999</v>
      </c>
      <c r="G20" s="29">
        <f t="shared" si="2"/>
        <v>1</v>
      </c>
      <c r="H20" s="21"/>
      <c r="I20" s="21"/>
      <c r="J20" s="21"/>
      <c r="K20" s="21"/>
      <c r="L20" s="21">
        <v>1</v>
      </c>
      <c r="M20" s="21"/>
      <c r="N20" s="153">
        <f t="shared" si="1"/>
        <v>1</v>
      </c>
      <c r="O20" s="90">
        <v>1</v>
      </c>
    </row>
    <row r="21" spans="1:15" ht="11.25">
      <c r="A21" s="5">
        <v>18</v>
      </c>
      <c r="B21" s="30" t="s">
        <v>59</v>
      </c>
      <c r="C21" s="30" t="s">
        <v>452</v>
      </c>
      <c r="D21" s="30"/>
      <c r="E21" s="30" t="s">
        <v>429</v>
      </c>
      <c r="F21" s="21">
        <v>1997</v>
      </c>
      <c r="G21" s="29">
        <f t="shared" si="2"/>
        <v>1</v>
      </c>
      <c r="H21" s="21"/>
      <c r="I21" s="21"/>
      <c r="J21" s="21">
        <v>1</v>
      </c>
      <c r="K21" s="21"/>
      <c r="L21" s="21"/>
      <c r="M21" s="21"/>
      <c r="N21" s="153">
        <f t="shared" si="1"/>
        <v>1</v>
      </c>
      <c r="O21" s="90">
        <v>1</v>
      </c>
    </row>
    <row r="22" spans="1:15" ht="11.25">
      <c r="A22" s="5">
        <v>19</v>
      </c>
      <c r="B22" s="52" t="s">
        <v>99</v>
      </c>
      <c r="C22" s="52" t="s">
        <v>457</v>
      </c>
      <c r="D22" s="52"/>
      <c r="E22" s="52" t="s">
        <v>429</v>
      </c>
      <c r="F22" s="25">
        <v>1999</v>
      </c>
      <c r="G22" s="69">
        <f t="shared" si="2"/>
        <v>1</v>
      </c>
      <c r="H22" s="25"/>
      <c r="I22" s="25"/>
      <c r="J22" s="25">
        <v>1</v>
      </c>
      <c r="K22" s="25"/>
      <c r="L22" s="25"/>
      <c r="M22" s="25"/>
      <c r="N22" s="155">
        <f t="shared" si="1"/>
        <v>1</v>
      </c>
      <c r="O22" s="90">
        <v>1</v>
      </c>
    </row>
    <row r="23" spans="1:15" ht="11.25">
      <c r="A23" s="5">
        <v>20</v>
      </c>
      <c r="B23" s="30" t="s">
        <v>101</v>
      </c>
      <c r="C23" s="30" t="s">
        <v>456</v>
      </c>
      <c r="D23" s="30"/>
      <c r="E23" s="30" t="s">
        <v>429</v>
      </c>
      <c r="F23" s="21">
        <v>1999</v>
      </c>
      <c r="G23" s="29">
        <f t="shared" si="2"/>
        <v>1</v>
      </c>
      <c r="H23" s="21"/>
      <c r="I23" s="21"/>
      <c r="J23" s="21">
        <v>1</v>
      </c>
      <c r="K23" s="21"/>
      <c r="L23" s="21"/>
      <c r="M23" s="21"/>
      <c r="N23" s="155">
        <f t="shared" si="1"/>
        <v>1</v>
      </c>
      <c r="O23" s="90">
        <v>1</v>
      </c>
    </row>
    <row r="24" spans="1:15" ht="11.25">
      <c r="A24" s="5">
        <v>21</v>
      </c>
      <c r="B24" s="30" t="s">
        <v>225</v>
      </c>
      <c r="C24" s="30" t="s">
        <v>361</v>
      </c>
      <c r="D24" s="30"/>
      <c r="E24" s="30" t="s">
        <v>429</v>
      </c>
      <c r="F24" s="21">
        <v>1997</v>
      </c>
      <c r="G24" s="29">
        <f t="shared" si="2"/>
        <v>1</v>
      </c>
      <c r="H24" s="21"/>
      <c r="I24" s="21"/>
      <c r="J24" s="21">
        <v>1</v>
      </c>
      <c r="K24" s="21"/>
      <c r="L24" s="21"/>
      <c r="M24" s="21"/>
      <c r="N24" s="155">
        <f t="shared" si="1"/>
        <v>1</v>
      </c>
      <c r="O24" s="90">
        <v>1</v>
      </c>
    </row>
    <row r="25" spans="1:15" ht="11.25">
      <c r="A25" s="5">
        <v>22</v>
      </c>
      <c r="B25" s="52" t="s">
        <v>455</v>
      </c>
      <c r="C25" s="52" t="s">
        <v>282</v>
      </c>
      <c r="D25" s="52"/>
      <c r="E25" s="52" t="s">
        <v>360</v>
      </c>
      <c r="F25" s="25">
        <v>1998</v>
      </c>
      <c r="G25" s="29">
        <f t="shared" si="2"/>
        <v>1</v>
      </c>
      <c r="H25" s="21"/>
      <c r="I25" s="21"/>
      <c r="J25" s="21">
        <v>1</v>
      </c>
      <c r="K25" s="21"/>
      <c r="L25" s="21"/>
      <c r="M25" s="21"/>
      <c r="N25" s="155">
        <f t="shared" si="1"/>
        <v>1</v>
      </c>
      <c r="O25" s="90">
        <v>1</v>
      </c>
    </row>
    <row r="26" spans="1:15" ht="11.25">
      <c r="A26" s="5">
        <v>23</v>
      </c>
      <c r="B26" s="30" t="s">
        <v>96</v>
      </c>
      <c r="C26" s="30" t="s">
        <v>453</v>
      </c>
      <c r="D26" s="30"/>
      <c r="E26" s="30" t="s">
        <v>429</v>
      </c>
      <c r="F26" s="21">
        <v>1999</v>
      </c>
      <c r="G26" s="29">
        <f t="shared" si="2"/>
        <v>1</v>
      </c>
      <c r="H26" s="21"/>
      <c r="I26" s="21"/>
      <c r="J26" s="21">
        <v>1</v>
      </c>
      <c r="K26" s="21"/>
      <c r="L26" s="21"/>
      <c r="M26" s="21"/>
      <c r="N26" s="153">
        <f t="shared" si="1"/>
        <v>1</v>
      </c>
      <c r="O26" s="90">
        <v>1</v>
      </c>
    </row>
  </sheetData>
  <sheetProtection/>
  <mergeCells count="2">
    <mergeCell ref="B2:I2"/>
    <mergeCell ref="Q9:V10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45" customWidth="1"/>
    <col min="2" max="2" width="9.8515625" style="45" customWidth="1"/>
    <col min="3" max="3" width="17.28125" style="45" customWidth="1"/>
    <col min="4" max="4" width="6.7109375" style="45" customWidth="1"/>
    <col min="5" max="5" width="23.8515625" style="45" customWidth="1"/>
    <col min="6" max="16384" width="9.140625" style="45" customWidth="1"/>
  </cols>
  <sheetData>
    <row r="1" spans="2:7" ht="15.75">
      <c r="B1" s="174" t="s">
        <v>594</v>
      </c>
      <c r="C1" s="174"/>
      <c r="D1" s="174"/>
      <c r="E1" s="174"/>
      <c r="F1" s="174"/>
      <c r="G1" s="174"/>
    </row>
    <row r="3" spans="1:7" ht="40.5" customHeight="1">
      <c r="A3" s="7" t="s">
        <v>0</v>
      </c>
      <c r="B3" s="8" t="s">
        <v>1</v>
      </c>
      <c r="C3" s="8" t="s">
        <v>2</v>
      </c>
      <c r="D3" s="8" t="s">
        <v>166</v>
      </c>
      <c r="E3" s="8" t="s">
        <v>95</v>
      </c>
      <c r="F3" s="7" t="s">
        <v>6</v>
      </c>
      <c r="G3" s="15" t="s">
        <v>51</v>
      </c>
    </row>
    <row r="4" spans="1:7" ht="11.25">
      <c r="A4" s="17">
        <v>1</v>
      </c>
      <c r="B4" s="33" t="s">
        <v>10</v>
      </c>
      <c r="C4" s="33" t="s">
        <v>422</v>
      </c>
      <c r="D4" s="25"/>
      <c r="E4" s="33" t="s">
        <v>360</v>
      </c>
      <c r="F4" s="33">
        <v>1999</v>
      </c>
      <c r="G4" s="100">
        <v>9</v>
      </c>
    </row>
    <row r="5" spans="1:7" ht="11.25">
      <c r="A5" s="21">
        <v>2</v>
      </c>
      <c r="B5" s="27" t="s">
        <v>138</v>
      </c>
      <c r="C5" s="27" t="s">
        <v>428</v>
      </c>
      <c r="D5" s="21"/>
      <c r="E5" s="27" t="s">
        <v>429</v>
      </c>
      <c r="F5" s="27">
        <v>1997</v>
      </c>
      <c r="G5" s="93">
        <v>7</v>
      </c>
    </row>
    <row r="6" spans="1:7" ht="11.25">
      <c r="A6" s="21">
        <v>3</v>
      </c>
      <c r="B6" s="27" t="s">
        <v>61</v>
      </c>
      <c r="C6" s="27" t="s">
        <v>431</v>
      </c>
      <c r="D6" s="21"/>
      <c r="E6" s="27" t="s">
        <v>360</v>
      </c>
      <c r="F6" s="27">
        <v>1999</v>
      </c>
      <c r="G6" s="93">
        <v>5</v>
      </c>
    </row>
    <row r="7" spans="1:7" ht="11.25">
      <c r="A7" s="21">
        <v>4</v>
      </c>
      <c r="B7" s="27" t="s">
        <v>138</v>
      </c>
      <c r="C7" s="27" t="s">
        <v>607</v>
      </c>
      <c r="D7" s="30"/>
      <c r="E7" s="27" t="s">
        <v>429</v>
      </c>
      <c r="F7" s="27">
        <v>1999</v>
      </c>
      <c r="G7" s="93">
        <v>3</v>
      </c>
    </row>
    <row r="8" spans="1:7" ht="11.25">
      <c r="A8" s="21">
        <v>5</v>
      </c>
      <c r="B8" s="27" t="s">
        <v>575</v>
      </c>
      <c r="C8" s="27" t="s">
        <v>216</v>
      </c>
      <c r="D8" s="30"/>
      <c r="E8" s="27" t="s">
        <v>327</v>
      </c>
      <c r="F8" s="27">
        <v>1998</v>
      </c>
      <c r="G8" s="93">
        <v>2</v>
      </c>
    </row>
    <row r="9" spans="1:7" ht="11.25">
      <c r="A9" s="27">
        <v>6</v>
      </c>
      <c r="B9" s="27" t="s">
        <v>127</v>
      </c>
      <c r="C9" s="27" t="s">
        <v>435</v>
      </c>
      <c r="D9" s="21"/>
      <c r="E9" s="27" t="s">
        <v>436</v>
      </c>
      <c r="F9" s="27">
        <v>1999</v>
      </c>
      <c r="G9" s="95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44" customWidth="1"/>
    <col min="2" max="2" width="7.57421875" style="45" customWidth="1"/>
    <col min="3" max="3" width="10.8515625" style="45" customWidth="1"/>
    <col min="4" max="4" width="5.8515625" style="44" customWidth="1"/>
    <col min="5" max="5" width="20.28125" style="45" customWidth="1"/>
    <col min="6" max="6" width="5.7109375" style="45" customWidth="1"/>
    <col min="7" max="7" width="4.140625" style="45" customWidth="1"/>
    <col min="8" max="8" width="3.421875" style="45" customWidth="1"/>
    <col min="9" max="9" width="3.7109375" style="45" customWidth="1"/>
    <col min="10" max="10" width="4.140625" style="45" customWidth="1"/>
    <col min="11" max="11" width="4.421875" style="45" customWidth="1"/>
    <col min="12" max="12" width="4.8515625" style="45" customWidth="1"/>
    <col min="13" max="13" width="4.57421875" style="45" customWidth="1"/>
    <col min="14" max="14" width="8.28125" style="45" customWidth="1"/>
    <col min="15" max="16384" width="9.140625" style="45" customWidth="1"/>
  </cols>
  <sheetData>
    <row r="1" spans="2:9" ht="15.75">
      <c r="B1" s="174" t="s">
        <v>536</v>
      </c>
      <c r="C1" s="174"/>
      <c r="D1" s="174"/>
      <c r="E1" s="174"/>
      <c r="F1" s="174"/>
      <c r="G1" s="174"/>
      <c r="H1" s="174"/>
      <c r="I1" s="174"/>
    </row>
    <row r="3" spans="1:15" ht="51">
      <c r="A3" s="1" t="s">
        <v>0</v>
      </c>
      <c r="B3" s="8" t="s">
        <v>1</v>
      </c>
      <c r="C3" s="8" t="s">
        <v>2</v>
      </c>
      <c r="D3" s="28" t="s">
        <v>166</v>
      </c>
      <c r="E3" s="8" t="s">
        <v>95</v>
      </c>
      <c r="F3" s="7" t="s">
        <v>6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15" t="s">
        <v>58</v>
      </c>
      <c r="O3" s="103" t="s">
        <v>610</v>
      </c>
    </row>
    <row r="4" spans="1:18" ht="11.25">
      <c r="A4" s="116">
        <v>1</v>
      </c>
      <c r="B4" s="116" t="s">
        <v>10</v>
      </c>
      <c r="C4" s="116" t="s">
        <v>228</v>
      </c>
      <c r="D4" s="116">
        <v>18</v>
      </c>
      <c r="E4" s="116" t="s">
        <v>141</v>
      </c>
      <c r="F4" s="116">
        <v>1998</v>
      </c>
      <c r="G4" s="119">
        <f aca="true" t="shared" si="0" ref="G4:G38">COUNT(H4:M4)</f>
        <v>3</v>
      </c>
      <c r="H4" s="116">
        <v>7</v>
      </c>
      <c r="I4" s="116">
        <v>13</v>
      </c>
      <c r="J4" s="116"/>
      <c r="K4" s="116">
        <v>10</v>
      </c>
      <c r="L4" s="116"/>
      <c r="M4" s="116"/>
      <c r="N4" s="157">
        <f aca="true" t="shared" si="1" ref="N4:N38">SUM(H4:M4)</f>
        <v>30</v>
      </c>
      <c r="O4" s="113">
        <v>30</v>
      </c>
      <c r="Q4" s="105"/>
      <c r="R4" s="45" t="s">
        <v>611</v>
      </c>
    </row>
    <row r="5" spans="1:15" ht="11.25">
      <c r="A5" s="31">
        <v>2</v>
      </c>
      <c r="B5" s="31" t="s">
        <v>289</v>
      </c>
      <c r="C5" s="31" t="s">
        <v>22</v>
      </c>
      <c r="D5" s="5">
        <v>148</v>
      </c>
      <c r="E5" s="31" t="s">
        <v>141</v>
      </c>
      <c r="F5" s="31">
        <v>1997</v>
      </c>
      <c r="G5" s="6">
        <f t="shared" si="0"/>
        <v>2</v>
      </c>
      <c r="H5" s="5"/>
      <c r="I5" s="31">
        <v>15</v>
      </c>
      <c r="J5" s="5"/>
      <c r="K5" s="5">
        <v>12</v>
      </c>
      <c r="L5" s="5"/>
      <c r="M5" s="5"/>
      <c r="N5" s="151">
        <f t="shared" si="1"/>
        <v>27</v>
      </c>
      <c r="O5" s="93">
        <v>27</v>
      </c>
    </row>
    <row r="6" spans="1:18" ht="11.25">
      <c r="A6" s="31">
        <v>3</v>
      </c>
      <c r="B6" s="31" t="s">
        <v>10</v>
      </c>
      <c r="C6" s="31" t="s">
        <v>422</v>
      </c>
      <c r="D6" s="5"/>
      <c r="E6" s="31" t="s">
        <v>360</v>
      </c>
      <c r="F6" s="31">
        <v>1999</v>
      </c>
      <c r="G6" s="6">
        <f t="shared" si="0"/>
        <v>2</v>
      </c>
      <c r="H6" s="5"/>
      <c r="I6" s="5"/>
      <c r="J6" s="5">
        <v>15</v>
      </c>
      <c r="K6" s="5"/>
      <c r="L6" s="5"/>
      <c r="M6" s="5">
        <v>9</v>
      </c>
      <c r="N6" s="151">
        <f t="shared" si="1"/>
        <v>24</v>
      </c>
      <c r="O6" s="93">
        <v>24</v>
      </c>
      <c r="Q6" s="109"/>
      <c r="R6" s="45" t="s">
        <v>612</v>
      </c>
    </row>
    <row r="7" spans="1:15" ht="11.25">
      <c r="A7" s="31">
        <v>4</v>
      </c>
      <c r="B7" s="27" t="s">
        <v>17</v>
      </c>
      <c r="C7" s="21" t="s">
        <v>22</v>
      </c>
      <c r="D7" s="21">
        <v>23</v>
      </c>
      <c r="E7" s="27" t="s">
        <v>141</v>
      </c>
      <c r="F7" s="21"/>
      <c r="G7" s="6">
        <f t="shared" si="0"/>
        <v>2</v>
      </c>
      <c r="H7" s="17"/>
      <c r="I7" s="34">
        <v>7</v>
      </c>
      <c r="J7" s="17"/>
      <c r="K7" s="17">
        <v>8</v>
      </c>
      <c r="L7" s="17"/>
      <c r="M7" s="17"/>
      <c r="N7" s="151">
        <f t="shared" si="1"/>
        <v>15</v>
      </c>
      <c r="O7" s="93">
        <v>15</v>
      </c>
    </row>
    <row r="8" spans="1:15" ht="11.25">
      <c r="A8" s="116">
        <v>5</v>
      </c>
      <c r="B8" s="116" t="s">
        <v>118</v>
      </c>
      <c r="C8" s="116" t="s">
        <v>184</v>
      </c>
      <c r="D8" s="116">
        <v>274</v>
      </c>
      <c r="E8" s="116" t="s">
        <v>142</v>
      </c>
      <c r="F8" s="116">
        <v>1997</v>
      </c>
      <c r="G8" s="158">
        <f t="shared" si="0"/>
        <v>3</v>
      </c>
      <c r="H8" s="112">
        <v>5</v>
      </c>
      <c r="I8" s="112">
        <v>9</v>
      </c>
      <c r="J8" s="112">
        <v>1</v>
      </c>
      <c r="K8" s="112"/>
      <c r="L8" s="112"/>
      <c r="M8" s="112"/>
      <c r="N8" s="159">
        <f t="shared" si="1"/>
        <v>15</v>
      </c>
      <c r="O8" s="113">
        <v>15</v>
      </c>
    </row>
    <row r="9" spans="1:22" ht="11.25">
      <c r="A9" s="31">
        <v>6</v>
      </c>
      <c r="B9" s="27" t="s">
        <v>138</v>
      </c>
      <c r="C9" s="27" t="s">
        <v>428</v>
      </c>
      <c r="D9" s="5"/>
      <c r="E9" s="31" t="s">
        <v>429</v>
      </c>
      <c r="F9" s="31">
        <v>1997</v>
      </c>
      <c r="G9" s="41">
        <f t="shared" si="0"/>
        <v>2</v>
      </c>
      <c r="H9" s="21"/>
      <c r="I9" s="21"/>
      <c r="J9" s="21">
        <v>7</v>
      </c>
      <c r="K9" s="21"/>
      <c r="L9" s="21"/>
      <c r="M9" s="21">
        <v>7</v>
      </c>
      <c r="N9" s="156">
        <f t="shared" si="1"/>
        <v>14</v>
      </c>
      <c r="O9" s="93">
        <v>14</v>
      </c>
      <c r="Q9" s="176" t="s">
        <v>613</v>
      </c>
      <c r="R9" s="176"/>
      <c r="S9" s="176"/>
      <c r="T9" s="176"/>
      <c r="U9" s="176"/>
      <c r="V9" s="176"/>
    </row>
    <row r="10" spans="1:22" ht="11.25">
      <c r="A10" s="31">
        <v>7</v>
      </c>
      <c r="B10" s="27" t="s">
        <v>400</v>
      </c>
      <c r="C10" s="27" t="s">
        <v>423</v>
      </c>
      <c r="D10" s="21"/>
      <c r="E10" s="27" t="s">
        <v>424</v>
      </c>
      <c r="F10" s="27">
        <v>1997</v>
      </c>
      <c r="G10" s="41">
        <f t="shared" si="0"/>
        <v>1</v>
      </c>
      <c r="H10" s="21"/>
      <c r="I10" s="21"/>
      <c r="J10" s="21">
        <v>13</v>
      </c>
      <c r="K10" s="21"/>
      <c r="L10" s="21"/>
      <c r="M10" s="21"/>
      <c r="N10" s="156">
        <f t="shared" si="1"/>
        <v>13</v>
      </c>
      <c r="O10" s="93">
        <v>13</v>
      </c>
      <c r="Q10" s="176"/>
      <c r="R10" s="176"/>
      <c r="S10" s="176"/>
      <c r="T10" s="176"/>
      <c r="U10" s="176"/>
      <c r="V10" s="176"/>
    </row>
    <row r="11" spans="1:15" ht="11.25">
      <c r="A11" s="31">
        <v>8</v>
      </c>
      <c r="B11" s="27" t="s">
        <v>75</v>
      </c>
      <c r="C11" s="27" t="s">
        <v>290</v>
      </c>
      <c r="D11" s="21">
        <v>67</v>
      </c>
      <c r="E11" s="27" t="s">
        <v>141</v>
      </c>
      <c r="F11" s="27">
        <v>1998</v>
      </c>
      <c r="G11" s="41">
        <f t="shared" si="0"/>
        <v>1</v>
      </c>
      <c r="H11" s="21"/>
      <c r="I11" s="27">
        <v>11</v>
      </c>
      <c r="J11" s="21"/>
      <c r="K11" s="21"/>
      <c r="L11" s="21"/>
      <c r="M11" s="21"/>
      <c r="N11" s="156">
        <f t="shared" si="1"/>
        <v>11</v>
      </c>
      <c r="O11" s="93">
        <v>11</v>
      </c>
    </row>
    <row r="12" spans="1:15" ht="11.25">
      <c r="A12" s="31">
        <v>9</v>
      </c>
      <c r="B12" s="27" t="s">
        <v>112</v>
      </c>
      <c r="C12" s="27" t="s">
        <v>151</v>
      </c>
      <c r="D12" s="21"/>
      <c r="E12" s="27" t="s">
        <v>425</v>
      </c>
      <c r="F12" s="27">
        <v>1998</v>
      </c>
      <c r="G12" s="41">
        <f t="shared" si="0"/>
        <v>1</v>
      </c>
      <c r="H12" s="21"/>
      <c r="I12" s="21"/>
      <c r="J12" s="21">
        <v>11</v>
      </c>
      <c r="K12" s="21"/>
      <c r="L12" s="21"/>
      <c r="M12" s="21"/>
      <c r="N12" s="156">
        <f t="shared" si="1"/>
        <v>11</v>
      </c>
      <c r="O12" s="93">
        <v>11</v>
      </c>
    </row>
    <row r="13" spans="1:15" ht="11.25">
      <c r="A13" s="31">
        <v>10</v>
      </c>
      <c r="B13" s="27" t="s">
        <v>61</v>
      </c>
      <c r="C13" s="27" t="s">
        <v>431</v>
      </c>
      <c r="D13" s="21"/>
      <c r="E13" s="27" t="s">
        <v>360</v>
      </c>
      <c r="F13" s="27">
        <v>1999</v>
      </c>
      <c r="G13" s="41">
        <f t="shared" si="0"/>
        <v>2</v>
      </c>
      <c r="H13" s="21"/>
      <c r="I13" s="21"/>
      <c r="J13" s="21">
        <v>5</v>
      </c>
      <c r="K13" s="21"/>
      <c r="L13" s="21"/>
      <c r="M13" s="21">
        <v>5</v>
      </c>
      <c r="N13" s="156">
        <f t="shared" si="1"/>
        <v>10</v>
      </c>
      <c r="O13" s="93">
        <v>10</v>
      </c>
    </row>
    <row r="14" spans="1:15" ht="11.25">
      <c r="A14" s="31">
        <v>11</v>
      </c>
      <c r="B14" s="27" t="s">
        <v>29</v>
      </c>
      <c r="C14" s="21" t="s">
        <v>295</v>
      </c>
      <c r="D14" s="21">
        <v>22</v>
      </c>
      <c r="E14" s="27" t="s">
        <v>141</v>
      </c>
      <c r="F14" s="21"/>
      <c r="G14" s="41">
        <f t="shared" si="0"/>
        <v>2</v>
      </c>
      <c r="H14" s="21"/>
      <c r="I14" s="27">
        <v>8</v>
      </c>
      <c r="J14" s="21"/>
      <c r="K14" s="21">
        <v>2</v>
      </c>
      <c r="L14" s="21"/>
      <c r="M14" s="21"/>
      <c r="N14" s="156">
        <f t="shared" si="1"/>
        <v>10</v>
      </c>
      <c r="O14" s="93">
        <v>10</v>
      </c>
    </row>
    <row r="15" spans="1:15" ht="11.25">
      <c r="A15" s="116">
        <v>12</v>
      </c>
      <c r="B15" s="112" t="s">
        <v>118</v>
      </c>
      <c r="C15" s="112" t="s">
        <v>185</v>
      </c>
      <c r="D15" s="112">
        <v>47</v>
      </c>
      <c r="E15" s="112" t="s">
        <v>142</v>
      </c>
      <c r="F15" s="112">
        <v>1997</v>
      </c>
      <c r="G15" s="158">
        <f t="shared" si="0"/>
        <v>3</v>
      </c>
      <c r="H15" s="112">
        <v>3</v>
      </c>
      <c r="I15" s="112">
        <v>5</v>
      </c>
      <c r="J15" s="112">
        <v>1</v>
      </c>
      <c r="K15" s="112"/>
      <c r="L15" s="112"/>
      <c r="M15" s="112"/>
      <c r="N15" s="159">
        <f t="shared" si="1"/>
        <v>9</v>
      </c>
      <c r="O15" s="113">
        <v>9</v>
      </c>
    </row>
    <row r="16" spans="1:15" ht="11.25">
      <c r="A16" s="31">
        <v>13</v>
      </c>
      <c r="B16" s="27" t="s">
        <v>426</v>
      </c>
      <c r="C16" s="27" t="s">
        <v>427</v>
      </c>
      <c r="D16" s="21"/>
      <c r="E16" s="27" t="s">
        <v>360</v>
      </c>
      <c r="F16" s="27">
        <v>1997</v>
      </c>
      <c r="G16" s="41">
        <f t="shared" si="0"/>
        <v>1</v>
      </c>
      <c r="H16" s="21"/>
      <c r="I16" s="21"/>
      <c r="J16" s="21">
        <v>9</v>
      </c>
      <c r="K16" s="21"/>
      <c r="L16" s="21"/>
      <c r="M16" s="21"/>
      <c r="N16" s="156">
        <f t="shared" si="1"/>
        <v>9</v>
      </c>
      <c r="O16" s="93">
        <v>9</v>
      </c>
    </row>
    <row r="17" spans="1:15" ht="11.25">
      <c r="A17" s="31">
        <v>14</v>
      </c>
      <c r="B17" s="31" t="s">
        <v>138</v>
      </c>
      <c r="C17" s="31" t="s">
        <v>151</v>
      </c>
      <c r="D17" s="5"/>
      <c r="E17" s="31" t="s">
        <v>425</v>
      </c>
      <c r="F17" s="31">
        <v>1997</v>
      </c>
      <c r="G17" s="41">
        <f t="shared" si="0"/>
        <v>1</v>
      </c>
      <c r="H17" s="21"/>
      <c r="I17" s="21"/>
      <c r="J17" s="21">
        <v>8</v>
      </c>
      <c r="K17" s="21"/>
      <c r="L17" s="21"/>
      <c r="M17" s="21"/>
      <c r="N17" s="156">
        <f t="shared" si="1"/>
        <v>8</v>
      </c>
      <c r="O17" s="93">
        <v>8</v>
      </c>
    </row>
    <row r="18" spans="1:15" ht="11.25">
      <c r="A18" s="31">
        <v>15</v>
      </c>
      <c r="B18" s="31" t="s">
        <v>15</v>
      </c>
      <c r="C18" s="31" t="s">
        <v>430</v>
      </c>
      <c r="D18" s="5"/>
      <c r="E18" s="31" t="s">
        <v>360</v>
      </c>
      <c r="F18" s="31">
        <v>1998</v>
      </c>
      <c r="G18" s="41">
        <f t="shared" si="0"/>
        <v>1</v>
      </c>
      <c r="H18" s="21"/>
      <c r="I18" s="21"/>
      <c r="J18" s="21">
        <v>6</v>
      </c>
      <c r="K18" s="21"/>
      <c r="L18" s="21"/>
      <c r="M18" s="21"/>
      <c r="N18" s="156">
        <f t="shared" si="1"/>
        <v>6</v>
      </c>
      <c r="O18" s="93">
        <v>6</v>
      </c>
    </row>
    <row r="19" spans="1:15" ht="11.25">
      <c r="A19" s="31">
        <v>16</v>
      </c>
      <c r="B19" s="34" t="s">
        <v>112</v>
      </c>
      <c r="C19" s="34" t="s">
        <v>557</v>
      </c>
      <c r="D19" s="17">
        <v>229</v>
      </c>
      <c r="E19" s="34" t="s">
        <v>141</v>
      </c>
      <c r="F19" s="34">
        <v>1997</v>
      </c>
      <c r="G19" s="41">
        <f t="shared" si="0"/>
        <v>1</v>
      </c>
      <c r="H19" s="21"/>
      <c r="I19" s="21"/>
      <c r="J19" s="21"/>
      <c r="K19" s="21">
        <v>6</v>
      </c>
      <c r="L19" s="21"/>
      <c r="M19" s="21"/>
      <c r="N19" s="156">
        <f t="shared" si="1"/>
        <v>6</v>
      </c>
      <c r="O19" s="93">
        <v>6</v>
      </c>
    </row>
    <row r="20" spans="1:15" ht="11.25">
      <c r="A20" s="31">
        <v>17</v>
      </c>
      <c r="B20" s="27" t="s">
        <v>134</v>
      </c>
      <c r="C20" s="21" t="s">
        <v>291</v>
      </c>
      <c r="D20" s="21">
        <v>132</v>
      </c>
      <c r="E20" s="27" t="s">
        <v>141</v>
      </c>
      <c r="F20" s="21">
        <v>1997</v>
      </c>
      <c r="G20" s="41">
        <f t="shared" si="0"/>
        <v>1</v>
      </c>
      <c r="H20" s="21"/>
      <c r="I20" s="27">
        <v>6</v>
      </c>
      <c r="J20" s="21"/>
      <c r="K20" s="21"/>
      <c r="L20" s="21"/>
      <c r="M20" s="21"/>
      <c r="N20" s="156">
        <f t="shared" si="1"/>
        <v>6</v>
      </c>
      <c r="O20" s="93">
        <v>6</v>
      </c>
    </row>
    <row r="21" spans="1:15" ht="11.25">
      <c r="A21" s="31">
        <v>18</v>
      </c>
      <c r="B21" s="27" t="s">
        <v>32</v>
      </c>
      <c r="C21" s="21" t="s">
        <v>292</v>
      </c>
      <c r="D21" s="21">
        <v>42</v>
      </c>
      <c r="E21" s="27" t="s">
        <v>142</v>
      </c>
      <c r="F21" s="21">
        <v>1998</v>
      </c>
      <c r="G21" s="41">
        <f t="shared" si="0"/>
        <v>2</v>
      </c>
      <c r="H21" s="21"/>
      <c r="I21" s="27">
        <v>4</v>
      </c>
      <c r="J21" s="21">
        <v>1</v>
      </c>
      <c r="K21" s="21"/>
      <c r="L21" s="21"/>
      <c r="M21" s="21"/>
      <c r="N21" s="156">
        <f t="shared" si="1"/>
        <v>5</v>
      </c>
      <c r="O21" s="93">
        <v>5</v>
      </c>
    </row>
    <row r="22" spans="1:15" ht="11.25">
      <c r="A22" s="31">
        <v>19</v>
      </c>
      <c r="B22" s="27" t="s">
        <v>293</v>
      </c>
      <c r="C22" s="21" t="s">
        <v>294</v>
      </c>
      <c r="D22" s="21">
        <v>201</v>
      </c>
      <c r="E22" s="27" t="s">
        <v>141</v>
      </c>
      <c r="F22" s="21">
        <v>1998</v>
      </c>
      <c r="G22" s="41">
        <f t="shared" si="0"/>
        <v>2</v>
      </c>
      <c r="H22" s="21"/>
      <c r="I22" s="27">
        <v>1</v>
      </c>
      <c r="J22" s="21"/>
      <c r="K22" s="21">
        <v>4</v>
      </c>
      <c r="L22" s="21"/>
      <c r="M22" s="21"/>
      <c r="N22" s="156">
        <f t="shared" si="1"/>
        <v>5</v>
      </c>
      <c r="O22" s="93">
        <v>5</v>
      </c>
    </row>
    <row r="23" spans="1:15" ht="11.25">
      <c r="A23" s="31">
        <v>20</v>
      </c>
      <c r="B23" s="27" t="s">
        <v>117</v>
      </c>
      <c r="C23" s="27" t="s">
        <v>554</v>
      </c>
      <c r="D23" s="21">
        <v>713</v>
      </c>
      <c r="E23" s="27" t="s">
        <v>141</v>
      </c>
      <c r="F23" s="27">
        <v>1998</v>
      </c>
      <c r="G23" s="41">
        <f t="shared" si="0"/>
        <v>1</v>
      </c>
      <c r="H23" s="21"/>
      <c r="I23" s="21"/>
      <c r="J23" s="21"/>
      <c r="K23" s="21">
        <v>5</v>
      </c>
      <c r="L23" s="21"/>
      <c r="M23" s="21"/>
      <c r="N23" s="156">
        <f t="shared" si="1"/>
        <v>5</v>
      </c>
      <c r="O23" s="93">
        <v>5</v>
      </c>
    </row>
    <row r="24" spans="1:15" ht="11.25">
      <c r="A24" s="31">
        <v>21</v>
      </c>
      <c r="B24" s="27" t="s">
        <v>28</v>
      </c>
      <c r="C24" s="27" t="s">
        <v>432</v>
      </c>
      <c r="D24" s="21"/>
      <c r="E24" s="27" t="s">
        <v>425</v>
      </c>
      <c r="F24" s="27">
        <v>1997</v>
      </c>
      <c r="G24" s="41">
        <f t="shared" si="0"/>
        <v>1</v>
      </c>
      <c r="H24" s="21"/>
      <c r="I24" s="21"/>
      <c r="J24" s="21">
        <v>4</v>
      </c>
      <c r="K24" s="21"/>
      <c r="L24" s="21"/>
      <c r="M24" s="21"/>
      <c r="N24" s="156">
        <f t="shared" si="1"/>
        <v>4</v>
      </c>
      <c r="O24" s="93">
        <v>4</v>
      </c>
    </row>
    <row r="25" spans="1:15" ht="11.25">
      <c r="A25" s="160">
        <v>22</v>
      </c>
      <c r="B25" s="161" t="s">
        <v>17</v>
      </c>
      <c r="C25" s="161" t="s">
        <v>255</v>
      </c>
      <c r="D25" s="161">
        <v>254</v>
      </c>
      <c r="E25" s="161" t="s">
        <v>77</v>
      </c>
      <c r="F25" s="161">
        <v>1997</v>
      </c>
      <c r="G25" s="162">
        <f t="shared" si="0"/>
        <v>3</v>
      </c>
      <c r="H25" s="161">
        <v>1</v>
      </c>
      <c r="I25" s="161">
        <v>2</v>
      </c>
      <c r="J25" s="161">
        <v>1</v>
      </c>
      <c r="K25" s="161"/>
      <c r="L25" s="161"/>
      <c r="M25" s="161"/>
      <c r="N25" s="163">
        <f t="shared" si="1"/>
        <v>4</v>
      </c>
      <c r="O25" s="164">
        <v>4</v>
      </c>
    </row>
    <row r="26" spans="1:15" ht="11.25">
      <c r="A26" s="31">
        <v>23</v>
      </c>
      <c r="B26" s="27" t="s">
        <v>61</v>
      </c>
      <c r="C26" s="27" t="s">
        <v>433</v>
      </c>
      <c r="D26" s="21"/>
      <c r="E26" s="27" t="s">
        <v>360</v>
      </c>
      <c r="F26" s="27">
        <v>1998</v>
      </c>
      <c r="G26" s="41">
        <f t="shared" si="0"/>
        <v>1</v>
      </c>
      <c r="H26" s="21"/>
      <c r="I26" s="21"/>
      <c r="J26" s="21">
        <v>3</v>
      </c>
      <c r="K26" s="21"/>
      <c r="L26" s="21"/>
      <c r="M26" s="21"/>
      <c r="N26" s="156">
        <f t="shared" si="1"/>
        <v>3</v>
      </c>
      <c r="O26" s="93">
        <v>3</v>
      </c>
    </row>
    <row r="27" spans="1:15" ht="11.25">
      <c r="A27" s="31">
        <v>24</v>
      </c>
      <c r="B27" s="27" t="s">
        <v>296</v>
      </c>
      <c r="C27" s="21" t="s">
        <v>297</v>
      </c>
      <c r="D27" s="21">
        <v>15</v>
      </c>
      <c r="E27" s="27" t="s">
        <v>141</v>
      </c>
      <c r="F27" s="21"/>
      <c r="G27" s="41">
        <f t="shared" si="0"/>
        <v>1</v>
      </c>
      <c r="H27" s="21"/>
      <c r="I27" s="27">
        <v>3</v>
      </c>
      <c r="J27" s="21"/>
      <c r="K27" s="21"/>
      <c r="L27" s="21"/>
      <c r="M27" s="21"/>
      <c r="N27" s="156">
        <f t="shared" si="1"/>
        <v>3</v>
      </c>
      <c r="O27" s="93">
        <v>3</v>
      </c>
    </row>
    <row r="28" spans="1:15" ht="11.25">
      <c r="A28" s="31">
        <v>25</v>
      </c>
      <c r="B28" s="27" t="s">
        <v>138</v>
      </c>
      <c r="C28" s="27" t="s">
        <v>607</v>
      </c>
      <c r="D28" s="30"/>
      <c r="E28" s="27" t="s">
        <v>429</v>
      </c>
      <c r="F28" s="27">
        <v>1999</v>
      </c>
      <c r="G28" s="41">
        <f t="shared" si="0"/>
        <v>1</v>
      </c>
      <c r="H28" s="30"/>
      <c r="I28" s="30"/>
      <c r="J28" s="30"/>
      <c r="K28" s="30"/>
      <c r="L28" s="30"/>
      <c r="M28" s="30">
        <v>3</v>
      </c>
      <c r="N28" s="156">
        <f t="shared" si="1"/>
        <v>3</v>
      </c>
      <c r="O28" s="93">
        <v>3</v>
      </c>
    </row>
    <row r="29" spans="1:15" ht="11.25">
      <c r="A29" s="31">
        <v>26</v>
      </c>
      <c r="B29" s="27" t="s">
        <v>116</v>
      </c>
      <c r="C29" s="27" t="s">
        <v>200</v>
      </c>
      <c r="D29" s="21"/>
      <c r="E29" s="27" t="s">
        <v>142</v>
      </c>
      <c r="F29" s="27">
        <v>1998</v>
      </c>
      <c r="G29" s="41">
        <f t="shared" si="0"/>
        <v>1</v>
      </c>
      <c r="H29" s="21"/>
      <c r="I29" s="21"/>
      <c r="J29" s="21">
        <v>2</v>
      </c>
      <c r="K29" s="21"/>
      <c r="L29" s="21"/>
      <c r="M29" s="21"/>
      <c r="N29" s="156">
        <f t="shared" si="1"/>
        <v>2</v>
      </c>
      <c r="O29" s="93">
        <v>2</v>
      </c>
    </row>
    <row r="30" spans="1:15" ht="11.25">
      <c r="A30" s="31">
        <v>27</v>
      </c>
      <c r="B30" s="27" t="s">
        <v>127</v>
      </c>
      <c r="C30" s="27" t="s">
        <v>435</v>
      </c>
      <c r="D30" s="21"/>
      <c r="E30" s="27" t="s">
        <v>436</v>
      </c>
      <c r="F30" s="27">
        <v>1999</v>
      </c>
      <c r="G30" s="41">
        <f t="shared" si="0"/>
        <v>2</v>
      </c>
      <c r="H30" s="21"/>
      <c r="I30" s="21"/>
      <c r="J30" s="21">
        <v>1</v>
      </c>
      <c r="K30" s="21"/>
      <c r="L30" s="21"/>
      <c r="M30" s="21">
        <v>1</v>
      </c>
      <c r="N30" s="156">
        <f t="shared" si="1"/>
        <v>2</v>
      </c>
      <c r="O30" s="93">
        <v>2</v>
      </c>
    </row>
    <row r="31" spans="1:15" ht="11.25">
      <c r="A31" s="31">
        <v>28</v>
      </c>
      <c r="B31" s="27" t="s">
        <v>575</v>
      </c>
      <c r="C31" s="27" t="s">
        <v>216</v>
      </c>
      <c r="D31" s="30"/>
      <c r="E31" s="27" t="s">
        <v>327</v>
      </c>
      <c r="F31" s="27">
        <v>1998</v>
      </c>
      <c r="G31" s="41">
        <f t="shared" si="0"/>
        <v>1</v>
      </c>
      <c r="H31" s="30"/>
      <c r="I31" s="30"/>
      <c r="J31" s="30"/>
      <c r="K31" s="30"/>
      <c r="L31" s="30"/>
      <c r="M31" s="30">
        <v>2</v>
      </c>
      <c r="N31" s="156">
        <f t="shared" si="1"/>
        <v>2</v>
      </c>
      <c r="O31" s="93">
        <v>2</v>
      </c>
    </row>
    <row r="32" spans="1:15" ht="11.25">
      <c r="A32" s="31">
        <v>29</v>
      </c>
      <c r="B32" s="27" t="s">
        <v>410</v>
      </c>
      <c r="C32" s="27" t="s">
        <v>439</v>
      </c>
      <c r="D32" s="21"/>
      <c r="E32" s="27" t="s">
        <v>142</v>
      </c>
      <c r="F32" s="27">
        <v>1999</v>
      </c>
      <c r="G32" s="41">
        <f t="shared" si="0"/>
        <v>1</v>
      </c>
      <c r="H32" s="21"/>
      <c r="I32" s="21"/>
      <c r="J32" s="21">
        <v>1</v>
      </c>
      <c r="K32" s="21"/>
      <c r="L32" s="21"/>
      <c r="M32" s="21"/>
      <c r="N32" s="156">
        <f t="shared" si="1"/>
        <v>1</v>
      </c>
      <c r="O32" s="93">
        <v>1</v>
      </c>
    </row>
    <row r="33" spans="1:15" ht="11.25">
      <c r="A33" s="31">
        <v>30</v>
      </c>
      <c r="B33" s="27" t="s">
        <v>138</v>
      </c>
      <c r="C33" s="21" t="s">
        <v>292</v>
      </c>
      <c r="D33" s="21">
        <v>48</v>
      </c>
      <c r="E33" s="27" t="s">
        <v>142</v>
      </c>
      <c r="F33" s="21">
        <v>1997</v>
      </c>
      <c r="G33" s="41">
        <f t="shared" si="0"/>
        <v>1</v>
      </c>
      <c r="H33" s="21"/>
      <c r="I33" s="27">
        <v>1</v>
      </c>
      <c r="J33" s="21"/>
      <c r="K33" s="21"/>
      <c r="L33" s="21"/>
      <c r="M33" s="21"/>
      <c r="N33" s="156">
        <f t="shared" si="1"/>
        <v>1</v>
      </c>
      <c r="O33" s="93">
        <v>1</v>
      </c>
    </row>
    <row r="34" spans="1:15" ht="11.25">
      <c r="A34" s="31">
        <v>31</v>
      </c>
      <c r="B34" s="27" t="s">
        <v>226</v>
      </c>
      <c r="C34" s="27" t="s">
        <v>438</v>
      </c>
      <c r="D34" s="21"/>
      <c r="E34" s="27" t="s">
        <v>429</v>
      </c>
      <c r="F34" s="27">
        <v>1999</v>
      </c>
      <c r="G34" s="41">
        <f t="shared" si="0"/>
        <v>1</v>
      </c>
      <c r="H34" s="21"/>
      <c r="I34" s="21"/>
      <c r="J34" s="21">
        <v>1</v>
      </c>
      <c r="K34" s="21"/>
      <c r="L34" s="21"/>
      <c r="M34" s="21"/>
      <c r="N34" s="156">
        <f t="shared" si="1"/>
        <v>1</v>
      </c>
      <c r="O34" s="93">
        <v>1</v>
      </c>
    </row>
    <row r="35" spans="1:15" ht="11.25">
      <c r="A35" s="31">
        <v>32</v>
      </c>
      <c r="B35" s="27" t="s">
        <v>20</v>
      </c>
      <c r="C35" s="27" t="s">
        <v>434</v>
      </c>
      <c r="D35" s="21"/>
      <c r="E35" s="27" t="s">
        <v>360</v>
      </c>
      <c r="F35" s="27">
        <v>1999</v>
      </c>
      <c r="G35" s="41">
        <f t="shared" si="0"/>
        <v>1</v>
      </c>
      <c r="H35" s="21"/>
      <c r="I35" s="21"/>
      <c r="J35" s="21">
        <v>1</v>
      </c>
      <c r="K35" s="21"/>
      <c r="L35" s="21"/>
      <c r="M35" s="21"/>
      <c r="N35" s="156">
        <f t="shared" si="1"/>
        <v>1</v>
      </c>
      <c r="O35" s="93">
        <v>1</v>
      </c>
    </row>
    <row r="36" spans="1:15" ht="11.25">
      <c r="A36" s="31">
        <v>33</v>
      </c>
      <c r="B36" s="27" t="s">
        <v>32</v>
      </c>
      <c r="C36" s="27" t="s">
        <v>440</v>
      </c>
      <c r="D36" s="21"/>
      <c r="E36" s="27" t="s">
        <v>142</v>
      </c>
      <c r="F36" s="27">
        <v>1998</v>
      </c>
      <c r="G36" s="41">
        <f t="shared" si="0"/>
        <v>1</v>
      </c>
      <c r="H36" s="21"/>
      <c r="I36" s="21"/>
      <c r="J36" s="21">
        <v>1</v>
      </c>
      <c r="K36" s="21"/>
      <c r="L36" s="21"/>
      <c r="M36" s="21"/>
      <c r="N36" s="156">
        <f t="shared" si="1"/>
        <v>1</v>
      </c>
      <c r="O36" s="93">
        <v>1</v>
      </c>
    </row>
    <row r="37" spans="1:15" ht="11.25">
      <c r="A37" s="31">
        <v>34</v>
      </c>
      <c r="B37" s="27" t="s">
        <v>558</v>
      </c>
      <c r="C37" s="27" t="s">
        <v>545</v>
      </c>
      <c r="D37" s="21">
        <v>242</v>
      </c>
      <c r="E37" s="27" t="s">
        <v>141</v>
      </c>
      <c r="F37" s="27">
        <v>1997</v>
      </c>
      <c r="G37" s="41">
        <f t="shared" si="0"/>
        <v>1</v>
      </c>
      <c r="H37" s="21"/>
      <c r="I37" s="21"/>
      <c r="J37" s="21"/>
      <c r="K37" s="21">
        <v>1</v>
      </c>
      <c r="L37" s="21"/>
      <c r="M37" s="21"/>
      <c r="N37" s="156">
        <f t="shared" si="1"/>
        <v>1</v>
      </c>
      <c r="O37" s="93">
        <v>1</v>
      </c>
    </row>
    <row r="38" spans="1:15" ht="11.25">
      <c r="A38" s="31">
        <v>35</v>
      </c>
      <c r="B38" s="27" t="s">
        <v>117</v>
      </c>
      <c r="C38" s="27" t="s">
        <v>437</v>
      </c>
      <c r="D38" s="21"/>
      <c r="E38" s="27" t="s">
        <v>429</v>
      </c>
      <c r="F38" s="27">
        <v>1999</v>
      </c>
      <c r="G38" s="41">
        <f t="shared" si="0"/>
        <v>1</v>
      </c>
      <c r="H38" s="21"/>
      <c r="I38" s="21"/>
      <c r="J38" s="21">
        <v>1</v>
      </c>
      <c r="K38" s="21"/>
      <c r="L38" s="21"/>
      <c r="M38" s="21"/>
      <c r="N38" s="156">
        <f t="shared" si="1"/>
        <v>1</v>
      </c>
      <c r="O38" s="93">
        <v>1</v>
      </c>
    </row>
  </sheetData>
  <sheetProtection/>
  <mergeCells count="2">
    <mergeCell ref="B1:I1"/>
    <mergeCell ref="Q9:V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45" customWidth="1"/>
    <col min="2" max="2" width="25.00390625" style="45" customWidth="1"/>
    <col min="3" max="4" width="4.28125" style="45" customWidth="1"/>
    <col min="5" max="5" width="4.57421875" style="45" customWidth="1"/>
    <col min="6" max="6" width="3.8515625" style="45" customWidth="1"/>
    <col min="7" max="7" width="4.00390625" style="45" customWidth="1"/>
    <col min="8" max="8" width="3.8515625" style="45" customWidth="1"/>
    <col min="9" max="9" width="4.00390625" style="45" customWidth="1"/>
    <col min="10" max="16384" width="9.140625" style="45" customWidth="1"/>
  </cols>
  <sheetData>
    <row r="2" spans="2:9" ht="15.75">
      <c r="B2" s="179" t="s">
        <v>92</v>
      </c>
      <c r="C2" s="179"/>
      <c r="D2" s="179"/>
      <c r="E2" s="179"/>
      <c r="F2" s="179"/>
      <c r="G2" s="179"/>
      <c r="H2" s="179"/>
      <c r="I2" s="179"/>
    </row>
    <row r="4" spans="1:11" ht="51">
      <c r="A4" s="7" t="s">
        <v>0</v>
      </c>
      <c r="B4" s="8" t="s">
        <v>93</v>
      </c>
      <c r="C4" s="7" t="s">
        <v>45</v>
      </c>
      <c r="D4" s="7" t="s">
        <v>46</v>
      </c>
      <c r="E4" s="7" t="s">
        <v>47</v>
      </c>
      <c r="F4" s="7" t="s">
        <v>48</v>
      </c>
      <c r="G4" s="7" t="s">
        <v>49</v>
      </c>
      <c r="H4" s="7" t="s">
        <v>50</v>
      </c>
      <c r="I4" s="7" t="s">
        <v>51</v>
      </c>
      <c r="J4" s="15" t="s">
        <v>58</v>
      </c>
      <c r="K4" s="103" t="s">
        <v>610</v>
      </c>
    </row>
    <row r="5" spans="1:11" ht="11.25">
      <c r="A5" s="2">
        <v>1</v>
      </c>
      <c r="B5" s="3" t="s">
        <v>98</v>
      </c>
      <c r="C5" s="2">
        <f>COUNT(D5:I5)</f>
        <v>6</v>
      </c>
      <c r="D5" s="4">
        <v>53</v>
      </c>
      <c r="E5" s="4">
        <v>65</v>
      </c>
      <c r="F5" s="4">
        <v>49</v>
      </c>
      <c r="G5" s="4">
        <v>59</v>
      </c>
      <c r="H5" s="4">
        <v>63</v>
      </c>
      <c r="I5" s="4">
        <v>61</v>
      </c>
      <c r="J5" s="165">
        <f>SUM(D5:I5)</f>
        <v>350</v>
      </c>
      <c r="K5" s="86">
        <v>301</v>
      </c>
    </row>
    <row r="6" spans="1:11" ht="11.25">
      <c r="A6" s="2">
        <v>2</v>
      </c>
      <c r="B6" s="3" t="s">
        <v>103</v>
      </c>
      <c r="C6" s="2">
        <f>COUNT(D6:I6)</f>
        <v>6</v>
      </c>
      <c r="D6" s="4">
        <v>64</v>
      </c>
      <c r="E6" s="4">
        <v>56</v>
      </c>
      <c r="F6" s="4">
        <v>11</v>
      </c>
      <c r="G6" s="4">
        <v>46</v>
      </c>
      <c r="H6" s="4">
        <v>51</v>
      </c>
      <c r="I6" s="4">
        <v>28</v>
      </c>
      <c r="J6" s="165">
        <f>SUM(D6:I6)</f>
        <v>256</v>
      </c>
      <c r="K6" s="86">
        <v>245</v>
      </c>
    </row>
    <row r="7" spans="1:11" ht="11.25">
      <c r="A7" s="2">
        <v>3</v>
      </c>
      <c r="B7" s="3" t="s">
        <v>97</v>
      </c>
      <c r="C7" s="2">
        <f>COUNT(D7:I7)</f>
        <v>6</v>
      </c>
      <c r="D7" s="4">
        <v>11</v>
      </c>
      <c r="E7" s="4">
        <v>35</v>
      </c>
      <c r="F7" s="4">
        <v>39</v>
      </c>
      <c r="G7" s="4">
        <v>47</v>
      </c>
      <c r="H7" s="4">
        <v>45</v>
      </c>
      <c r="I7" s="4">
        <v>45</v>
      </c>
      <c r="J7" s="165">
        <f>SUM(D7:I7)</f>
        <v>222</v>
      </c>
      <c r="K7" s="86">
        <v>211</v>
      </c>
    </row>
    <row r="8" spans="1:11" ht="11.25">
      <c r="A8" s="2">
        <v>4</v>
      </c>
      <c r="B8" s="3" t="s">
        <v>100</v>
      </c>
      <c r="C8" s="2">
        <f>COUNT(D8:I8)</f>
        <v>6</v>
      </c>
      <c r="D8" s="4">
        <v>9</v>
      </c>
      <c r="E8" s="4">
        <v>21</v>
      </c>
      <c r="F8" s="4">
        <v>11</v>
      </c>
      <c r="G8" s="4">
        <v>29</v>
      </c>
      <c r="H8" s="4">
        <v>10</v>
      </c>
      <c r="I8" s="4">
        <v>29</v>
      </c>
      <c r="J8" s="165">
        <f>SUM(D8:I8)</f>
        <v>109</v>
      </c>
      <c r="K8" s="86">
        <v>100</v>
      </c>
    </row>
    <row r="9" spans="1:11" ht="11.25">
      <c r="A9" s="2"/>
      <c r="B9" s="3"/>
      <c r="C9" s="2"/>
      <c r="D9" s="4"/>
      <c r="E9" s="4"/>
      <c r="F9" s="4"/>
      <c r="G9" s="4"/>
      <c r="H9" s="4"/>
      <c r="I9" s="4"/>
      <c r="J9" s="165"/>
      <c r="K9" s="30"/>
    </row>
    <row r="10" spans="1:11" ht="11.25">
      <c r="A10" s="2"/>
      <c r="B10" s="3"/>
      <c r="C10" s="2"/>
      <c r="D10" s="4"/>
      <c r="E10" s="4"/>
      <c r="F10" s="4"/>
      <c r="G10" s="4"/>
      <c r="H10" s="4"/>
      <c r="I10" s="4"/>
      <c r="J10" s="165"/>
      <c r="K10" s="30"/>
    </row>
    <row r="11" spans="1:11" ht="11.25">
      <c r="A11" s="2"/>
      <c r="B11" s="3"/>
      <c r="C11" s="2"/>
      <c r="D11" s="4"/>
      <c r="E11" s="4"/>
      <c r="F11" s="4"/>
      <c r="G11" s="4"/>
      <c r="H11" s="4"/>
      <c r="I11" s="4"/>
      <c r="J11" s="165"/>
      <c r="K11" s="30"/>
    </row>
    <row r="12" spans="1:11" ht="11.25">
      <c r="A12" s="2"/>
      <c r="B12" s="3"/>
      <c r="C12" s="2"/>
      <c r="D12" s="4"/>
      <c r="E12" s="4"/>
      <c r="F12" s="4"/>
      <c r="G12" s="4"/>
      <c r="H12" s="4"/>
      <c r="I12" s="4"/>
      <c r="J12" s="165"/>
      <c r="K12" s="30"/>
    </row>
    <row r="13" spans="1:11" ht="11.25">
      <c r="A13" s="2"/>
      <c r="B13" s="3"/>
      <c r="C13" s="2"/>
      <c r="D13" s="4"/>
      <c r="E13" s="4"/>
      <c r="F13" s="4"/>
      <c r="G13" s="4"/>
      <c r="H13" s="4"/>
      <c r="I13" s="4"/>
      <c r="J13" s="165"/>
      <c r="K13" s="30"/>
    </row>
    <row r="14" spans="1:11" ht="11.25">
      <c r="A14" s="2"/>
      <c r="B14" s="3"/>
      <c r="C14" s="2"/>
      <c r="D14" s="4"/>
      <c r="E14" s="4"/>
      <c r="F14" s="4"/>
      <c r="G14" s="4"/>
      <c r="H14" s="4"/>
      <c r="I14" s="4"/>
      <c r="J14" s="165"/>
      <c r="K14" s="30"/>
    </row>
    <row r="15" spans="1:11" ht="11.25">
      <c r="A15" s="2"/>
      <c r="B15" s="3"/>
      <c r="C15" s="2"/>
      <c r="D15" s="4"/>
      <c r="E15" s="4"/>
      <c r="F15" s="4"/>
      <c r="G15" s="4"/>
      <c r="H15" s="4"/>
      <c r="I15" s="4"/>
      <c r="J15" s="165"/>
      <c r="K15" s="30"/>
    </row>
    <row r="16" spans="1:11" ht="11.25">
      <c r="A16" s="2"/>
      <c r="B16" s="3"/>
      <c r="C16" s="2"/>
      <c r="D16" s="4"/>
      <c r="E16" s="4"/>
      <c r="F16" s="4"/>
      <c r="G16" s="4"/>
      <c r="H16" s="4"/>
      <c r="I16" s="4"/>
      <c r="J16" s="165"/>
      <c r="K16" s="30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7109375" style="45" customWidth="1"/>
    <col min="2" max="2" width="10.57421875" style="45" customWidth="1"/>
    <col min="3" max="3" width="12.140625" style="45" customWidth="1"/>
    <col min="4" max="4" width="3.8515625" style="45" customWidth="1"/>
    <col min="5" max="5" width="3.28125" style="45" customWidth="1"/>
    <col min="6" max="6" width="25.57421875" style="45" customWidth="1"/>
    <col min="7" max="7" width="6.57421875" style="45" customWidth="1"/>
    <col min="8" max="8" width="3.7109375" style="45" customWidth="1"/>
    <col min="9" max="9" width="4.421875" style="45" customWidth="1"/>
    <col min="10" max="10" width="4.57421875" style="45" customWidth="1"/>
    <col min="11" max="11" width="4.140625" style="45" customWidth="1"/>
    <col min="12" max="12" width="4.57421875" style="45" customWidth="1"/>
    <col min="13" max="13" width="4.8515625" style="45" customWidth="1"/>
    <col min="14" max="14" width="5.140625" style="45" customWidth="1"/>
    <col min="15" max="15" width="5.00390625" style="45" customWidth="1"/>
    <col min="16" max="16" width="4.421875" style="45" customWidth="1"/>
    <col min="17" max="17" width="4.7109375" style="45" customWidth="1"/>
    <col min="18" max="18" width="4.57421875" style="45" customWidth="1"/>
    <col min="19" max="19" width="4.28125" style="45" customWidth="1"/>
    <col min="20" max="20" width="5.140625" style="45" customWidth="1"/>
    <col min="21" max="21" width="4.8515625" style="45" customWidth="1"/>
    <col min="22" max="22" width="9.140625" style="45" customWidth="1"/>
    <col min="23" max="16384" width="9.140625" style="45" customWidth="1"/>
  </cols>
  <sheetData>
    <row r="1" spans="1:22" ht="15.75">
      <c r="A1" s="80" t="s">
        <v>609</v>
      </c>
      <c r="B1" s="80"/>
      <c r="C1" s="80"/>
      <c r="D1" s="80"/>
      <c r="E1" s="80"/>
      <c r="F1" s="167"/>
      <c r="G1" s="81"/>
      <c r="H1" s="81"/>
      <c r="I1" s="81"/>
      <c r="J1" s="81"/>
      <c r="K1" s="81"/>
      <c r="L1" s="11"/>
      <c r="M1" s="12"/>
      <c r="N1" s="13"/>
      <c r="O1" s="14"/>
      <c r="P1" s="14"/>
      <c r="Q1" s="13"/>
      <c r="R1" s="13"/>
      <c r="S1" s="13"/>
      <c r="T1" s="13"/>
      <c r="U1" s="13"/>
      <c r="V1" s="13"/>
    </row>
    <row r="2" spans="1:22" ht="11.25">
      <c r="A2" s="9"/>
      <c r="B2" s="10"/>
      <c r="C2" s="9"/>
      <c r="D2" s="9"/>
      <c r="E2" s="9"/>
      <c r="F2" s="10"/>
      <c r="G2" s="10"/>
      <c r="H2" s="10"/>
      <c r="I2" s="10"/>
      <c r="J2" s="10"/>
      <c r="K2" s="10"/>
      <c r="L2" s="11"/>
      <c r="M2" s="12"/>
      <c r="N2" s="13"/>
      <c r="O2" s="14"/>
      <c r="P2" s="14"/>
      <c r="Q2" s="13"/>
      <c r="R2" s="13"/>
      <c r="S2" s="13"/>
      <c r="T2" s="13"/>
      <c r="U2" s="13"/>
      <c r="V2" s="13"/>
    </row>
    <row r="3" spans="1:22" ht="72.75" customHeight="1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5" t="s">
        <v>14</v>
      </c>
      <c r="C4" s="5" t="s">
        <v>115</v>
      </c>
      <c r="D4" s="5">
        <v>4</v>
      </c>
      <c r="E4" s="5" t="s">
        <v>8</v>
      </c>
      <c r="F4" s="5" t="s">
        <v>158</v>
      </c>
      <c r="G4" s="22">
        <v>1981</v>
      </c>
      <c r="H4" s="29"/>
      <c r="I4" s="87">
        <f aca="true" t="shared" si="0" ref="I4:I35">COUNT(J4:U4)</f>
        <v>9</v>
      </c>
      <c r="J4" s="21">
        <v>77</v>
      </c>
      <c r="K4" s="21">
        <v>90</v>
      </c>
      <c r="L4" s="21">
        <v>72</v>
      </c>
      <c r="M4" s="6">
        <v>75</v>
      </c>
      <c r="N4" s="6">
        <v>67</v>
      </c>
      <c r="O4" s="6">
        <v>52</v>
      </c>
      <c r="P4" s="5">
        <v>60</v>
      </c>
      <c r="Q4" s="31">
        <v>59</v>
      </c>
      <c r="R4" s="6">
        <v>52</v>
      </c>
      <c r="S4" s="6"/>
      <c r="T4" s="6"/>
      <c r="U4" s="41"/>
      <c r="V4" s="90">
        <f aca="true" t="shared" si="1" ref="V4:V35">SUM(J4:U4)</f>
        <v>604</v>
      </c>
    </row>
    <row r="5" spans="1:22" ht="11.25">
      <c r="A5" s="31">
        <v>2</v>
      </c>
      <c r="B5" s="21" t="s">
        <v>14</v>
      </c>
      <c r="C5" s="43" t="s">
        <v>239</v>
      </c>
      <c r="D5" s="21">
        <v>73</v>
      </c>
      <c r="E5" s="43" t="s">
        <v>8</v>
      </c>
      <c r="F5" s="43" t="s">
        <v>11</v>
      </c>
      <c r="G5" s="21">
        <v>1960</v>
      </c>
      <c r="H5" s="27"/>
      <c r="I5" s="87">
        <f t="shared" si="0"/>
        <v>9</v>
      </c>
      <c r="J5" s="21">
        <v>73</v>
      </c>
      <c r="K5" s="27">
        <v>79</v>
      </c>
      <c r="L5" s="21">
        <v>62</v>
      </c>
      <c r="M5" s="31">
        <v>71</v>
      </c>
      <c r="N5" s="31">
        <v>65</v>
      </c>
      <c r="O5" s="31">
        <v>54</v>
      </c>
      <c r="P5" s="5">
        <v>64</v>
      </c>
      <c r="Q5" s="31">
        <v>63</v>
      </c>
      <c r="R5" s="31">
        <v>58</v>
      </c>
      <c r="S5" s="31"/>
      <c r="T5" s="31"/>
      <c r="U5" s="39"/>
      <c r="V5" s="90">
        <f t="shared" si="1"/>
        <v>589</v>
      </c>
    </row>
    <row r="6" spans="1:22" ht="11.25">
      <c r="A6" s="31">
        <v>3</v>
      </c>
      <c r="B6" s="21" t="s">
        <v>236</v>
      </c>
      <c r="C6" s="30" t="s">
        <v>237</v>
      </c>
      <c r="D6" s="21">
        <v>88</v>
      </c>
      <c r="E6" s="30" t="s">
        <v>8</v>
      </c>
      <c r="F6" s="30" t="s">
        <v>152</v>
      </c>
      <c r="G6" s="21">
        <v>1971</v>
      </c>
      <c r="H6" s="27"/>
      <c r="I6" s="87">
        <f t="shared" si="0"/>
        <v>9</v>
      </c>
      <c r="J6" s="21">
        <v>46</v>
      </c>
      <c r="K6" s="29">
        <v>82</v>
      </c>
      <c r="L6" s="21">
        <v>65</v>
      </c>
      <c r="M6" s="6">
        <v>68</v>
      </c>
      <c r="N6" s="6">
        <v>61</v>
      </c>
      <c r="O6" s="6">
        <v>45</v>
      </c>
      <c r="P6" s="21">
        <v>54</v>
      </c>
      <c r="Q6" s="6">
        <v>54</v>
      </c>
      <c r="R6" s="6">
        <v>47</v>
      </c>
      <c r="S6" s="6"/>
      <c r="T6" s="6"/>
      <c r="U6" s="41"/>
      <c r="V6" s="90">
        <f t="shared" si="1"/>
        <v>522</v>
      </c>
    </row>
    <row r="7" spans="1:22" ht="11.25">
      <c r="A7" s="31">
        <v>4</v>
      </c>
      <c r="B7" s="30" t="s">
        <v>61</v>
      </c>
      <c r="C7" s="30" t="s">
        <v>133</v>
      </c>
      <c r="D7" s="21">
        <v>2</v>
      </c>
      <c r="E7" s="30" t="s">
        <v>8</v>
      </c>
      <c r="F7" s="30" t="s">
        <v>464</v>
      </c>
      <c r="G7" s="32">
        <v>1982</v>
      </c>
      <c r="H7" s="27"/>
      <c r="I7" s="87">
        <f t="shared" si="0"/>
        <v>8</v>
      </c>
      <c r="J7" s="21">
        <v>75</v>
      </c>
      <c r="K7" s="21">
        <v>84</v>
      </c>
      <c r="L7" s="21">
        <v>68</v>
      </c>
      <c r="M7" s="6">
        <v>69</v>
      </c>
      <c r="N7" s="6">
        <v>63</v>
      </c>
      <c r="O7" s="6">
        <v>44</v>
      </c>
      <c r="P7" s="29"/>
      <c r="Q7" s="6">
        <v>55</v>
      </c>
      <c r="R7" s="6">
        <v>50</v>
      </c>
      <c r="S7" s="6"/>
      <c r="T7" s="6"/>
      <c r="U7" s="41"/>
      <c r="V7" s="90">
        <f t="shared" si="1"/>
        <v>508</v>
      </c>
    </row>
    <row r="8" spans="1:22" ht="11.25">
      <c r="A8" s="31">
        <v>5</v>
      </c>
      <c r="B8" s="21" t="s">
        <v>459</v>
      </c>
      <c r="C8" s="30" t="s">
        <v>18</v>
      </c>
      <c r="D8" s="21">
        <v>7</v>
      </c>
      <c r="E8" s="30" t="s">
        <v>8</v>
      </c>
      <c r="F8" s="30" t="s">
        <v>512</v>
      </c>
      <c r="G8" s="21">
        <v>1973</v>
      </c>
      <c r="H8" s="27"/>
      <c r="I8" s="87">
        <f t="shared" si="0"/>
        <v>9</v>
      </c>
      <c r="J8" s="21">
        <v>64</v>
      </c>
      <c r="K8" s="21">
        <v>71</v>
      </c>
      <c r="L8" s="21">
        <v>53</v>
      </c>
      <c r="M8" s="6">
        <v>64</v>
      </c>
      <c r="N8" s="6">
        <v>60</v>
      </c>
      <c r="O8" s="6">
        <v>43</v>
      </c>
      <c r="P8" s="21">
        <v>53</v>
      </c>
      <c r="Q8" s="6">
        <v>51</v>
      </c>
      <c r="R8" s="6">
        <v>45</v>
      </c>
      <c r="S8" s="6"/>
      <c r="T8" s="6"/>
      <c r="U8" s="41"/>
      <c r="V8" s="90">
        <f t="shared" si="1"/>
        <v>504</v>
      </c>
    </row>
    <row r="9" spans="1:22" ht="11.25">
      <c r="A9" s="31">
        <v>6</v>
      </c>
      <c r="B9" s="21" t="s">
        <v>246</v>
      </c>
      <c r="C9" s="27" t="s">
        <v>247</v>
      </c>
      <c r="D9" s="21">
        <v>71</v>
      </c>
      <c r="E9" s="27" t="s">
        <v>8</v>
      </c>
      <c r="F9" s="27" t="s">
        <v>245</v>
      </c>
      <c r="G9" s="21">
        <v>1979</v>
      </c>
      <c r="H9" s="27"/>
      <c r="I9" s="87">
        <f t="shared" si="0"/>
        <v>9</v>
      </c>
      <c r="J9" s="21">
        <v>60</v>
      </c>
      <c r="K9" s="29">
        <v>65</v>
      </c>
      <c r="L9" s="29">
        <v>51</v>
      </c>
      <c r="M9" s="6">
        <v>56</v>
      </c>
      <c r="N9" s="6">
        <v>56</v>
      </c>
      <c r="O9" s="6">
        <v>46</v>
      </c>
      <c r="P9" s="21">
        <v>58</v>
      </c>
      <c r="Q9" s="6">
        <v>57</v>
      </c>
      <c r="R9" s="6">
        <v>54</v>
      </c>
      <c r="S9" s="6"/>
      <c r="T9" s="6"/>
      <c r="U9" s="41"/>
      <c r="V9" s="90">
        <f t="shared" si="1"/>
        <v>503</v>
      </c>
    </row>
    <row r="10" spans="1:22" ht="11.25">
      <c r="A10" s="31">
        <v>7</v>
      </c>
      <c r="B10" s="21" t="s">
        <v>75</v>
      </c>
      <c r="C10" s="30" t="s">
        <v>489</v>
      </c>
      <c r="D10" s="21">
        <v>107</v>
      </c>
      <c r="E10" s="30" t="s">
        <v>8</v>
      </c>
      <c r="F10" s="30" t="s">
        <v>11</v>
      </c>
      <c r="G10" s="21">
        <v>1981</v>
      </c>
      <c r="H10" s="21"/>
      <c r="I10" s="87">
        <f t="shared" si="0"/>
        <v>7</v>
      </c>
      <c r="J10" s="21"/>
      <c r="K10" s="21">
        <v>88</v>
      </c>
      <c r="L10" s="21">
        <v>76</v>
      </c>
      <c r="M10" s="5">
        <v>79</v>
      </c>
      <c r="N10" s="5">
        <v>71</v>
      </c>
      <c r="O10" s="5">
        <v>58</v>
      </c>
      <c r="P10" s="21"/>
      <c r="Q10" s="5">
        <v>65</v>
      </c>
      <c r="R10" s="5">
        <v>60</v>
      </c>
      <c r="S10" s="5"/>
      <c r="T10" s="5"/>
      <c r="U10" s="22"/>
      <c r="V10" s="90">
        <f t="shared" si="1"/>
        <v>497</v>
      </c>
    </row>
    <row r="11" spans="1:22" ht="11.25">
      <c r="A11" s="31">
        <v>8</v>
      </c>
      <c r="B11" s="30" t="s">
        <v>20</v>
      </c>
      <c r="C11" s="30" t="s">
        <v>159</v>
      </c>
      <c r="D11" s="21">
        <v>9</v>
      </c>
      <c r="E11" s="30" t="s">
        <v>8</v>
      </c>
      <c r="F11" s="30" t="s">
        <v>16</v>
      </c>
      <c r="G11" s="21">
        <v>1982</v>
      </c>
      <c r="H11" s="29"/>
      <c r="I11" s="87">
        <f t="shared" si="0"/>
        <v>8</v>
      </c>
      <c r="J11" s="21">
        <v>67</v>
      </c>
      <c r="K11" s="21">
        <v>72</v>
      </c>
      <c r="L11" s="21">
        <v>59</v>
      </c>
      <c r="M11" s="6">
        <v>66</v>
      </c>
      <c r="N11" s="6">
        <v>58</v>
      </c>
      <c r="O11" s="6">
        <v>41</v>
      </c>
      <c r="P11" s="29"/>
      <c r="Q11" s="6">
        <v>52</v>
      </c>
      <c r="R11" s="6">
        <v>42</v>
      </c>
      <c r="S11" s="6"/>
      <c r="T11" s="6"/>
      <c r="U11" s="41"/>
      <c r="V11" s="90">
        <f t="shared" si="1"/>
        <v>457</v>
      </c>
    </row>
    <row r="12" spans="1:22" ht="11.25">
      <c r="A12" s="31">
        <v>9</v>
      </c>
      <c r="B12" s="21" t="s">
        <v>127</v>
      </c>
      <c r="C12" s="43" t="s">
        <v>238</v>
      </c>
      <c r="D12" s="21">
        <v>63</v>
      </c>
      <c r="E12" s="43" t="s">
        <v>8</v>
      </c>
      <c r="F12" s="30" t="s">
        <v>512</v>
      </c>
      <c r="G12" s="21">
        <v>1979</v>
      </c>
      <c r="H12" s="27"/>
      <c r="I12" s="87">
        <f t="shared" si="0"/>
        <v>8</v>
      </c>
      <c r="J12" s="21">
        <v>71</v>
      </c>
      <c r="K12" s="6">
        <v>73</v>
      </c>
      <c r="L12" s="21">
        <v>60</v>
      </c>
      <c r="M12" s="6">
        <v>59</v>
      </c>
      <c r="N12" s="6"/>
      <c r="O12" s="6">
        <v>40</v>
      </c>
      <c r="P12" s="6">
        <v>49</v>
      </c>
      <c r="Q12" s="6">
        <v>48</v>
      </c>
      <c r="R12" s="6">
        <v>40</v>
      </c>
      <c r="S12" s="6"/>
      <c r="T12" s="6"/>
      <c r="U12" s="41"/>
      <c r="V12" s="90">
        <f t="shared" si="1"/>
        <v>440</v>
      </c>
    </row>
    <row r="13" spans="1:22" ht="11.25">
      <c r="A13" s="31">
        <v>10</v>
      </c>
      <c r="B13" s="21" t="s">
        <v>114</v>
      </c>
      <c r="C13" s="30" t="s">
        <v>212</v>
      </c>
      <c r="D13" s="21">
        <v>3</v>
      </c>
      <c r="E13" s="30" t="s">
        <v>8</v>
      </c>
      <c r="F13" s="30" t="s">
        <v>21</v>
      </c>
      <c r="G13" s="32">
        <v>1992</v>
      </c>
      <c r="H13" s="27"/>
      <c r="I13" s="87">
        <f t="shared" si="0"/>
        <v>8</v>
      </c>
      <c r="J13" s="21">
        <v>36</v>
      </c>
      <c r="K13" s="5">
        <v>42</v>
      </c>
      <c r="L13" s="21">
        <v>70</v>
      </c>
      <c r="M13" s="31">
        <v>77</v>
      </c>
      <c r="N13" s="31">
        <v>31</v>
      </c>
      <c r="O13" s="31"/>
      <c r="P13" s="5">
        <v>62</v>
      </c>
      <c r="Q13" s="31">
        <v>61</v>
      </c>
      <c r="R13" s="31">
        <v>48</v>
      </c>
      <c r="S13" s="31"/>
      <c r="T13" s="31"/>
      <c r="U13" s="39"/>
      <c r="V13" s="90">
        <f t="shared" si="1"/>
        <v>427</v>
      </c>
    </row>
    <row r="14" spans="1:22" ht="11.25">
      <c r="A14" s="31">
        <v>11</v>
      </c>
      <c r="B14" s="17" t="s">
        <v>15</v>
      </c>
      <c r="C14" s="173" t="s">
        <v>503</v>
      </c>
      <c r="D14" s="17">
        <v>6</v>
      </c>
      <c r="E14" s="173" t="s">
        <v>8</v>
      </c>
      <c r="F14" s="173" t="s">
        <v>16</v>
      </c>
      <c r="G14" s="42">
        <v>1970</v>
      </c>
      <c r="H14" s="25"/>
      <c r="I14" s="88">
        <f t="shared" si="0"/>
        <v>7</v>
      </c>
      <c r="J14" s="25"/>
      <c r="K14" s="17">
        <v>77</v>
      </c>
      <c r="L14" s="25">
        <v>58</v>
      </c>
      <c r="M14" s="17">
        <v>63</v>
      </c>
      <c r="N14" s="17"/>
      <c r="O14" s="17">
        <v>48</v>
      </c>
      <c r="P14" s="17">
        <v>51</v>
      </c>
      <c r="Q14" s="17">
        <v>53</v>
      </c>
      <c r="R14" s="17">
        <v>44</v>
      </c>
      <c r="S14" s="17"/>
      <c r="T14" s="17"/>
      <c r="U14" s="42"/>
      <c r="V14" s="91">
        <f t="shared" si="1"/>
        <v>394</v>
      </c>
    </row>
    <row r="15" spans="1:22" ht="11.25">
      <c r="A15" s="31">
        <v>12</v>
      </c>
      <c r="B15" s="23" t="s">
        <v>14</v>
      </c>
      <c r="C15" s="23" t="s">
        <v>23</v>
      </c>
      <c r="D15" s="23">
        <v>11</v>
      </c>
      <c r="E15" s="23" t="s">
        <v>8</v>
      </c>
      <c r="F15" s="23" t="s">
        <v>465</v>
      </c>
      <c r="G15" s="23">
        <v>1978</v>
      </c>
      <c r="H15" s="27"/>
      <c r="I15" s="29">
        <f t="shared" si="0"/>
        <v>7</v>
      </c>
      <c r="J15" s="21">
        <v>63</v>
      </c>
      <c r="K15" s="21">
        <v>75</v>
      </c>
      <c r="L15" s="21">
        <v>56</v>
      </c>
      <c r="M15" s="29">
        <v>58</v>
      </c>
      <c r="N15" s="29">
        <v>55</v>
      </c>
      <c r="O15" s="29">
        <v>36</v>
      </c>
      <c r="P15" s="29"/>
      <c r="Q15" s="29"/>
      <c r="R15" s="29">
        <v>39</v>
      </c>
      <c r="S15" s="29"/>
      <c r="T15" s="29"/>
      <c r="U15" s="29"/>
      <c r="V15" s="90">
        <f t="shared" si="1"/>
        <v>382</v>
      </c>
    </row>
    <row r="16" spans="1:22" ht="11.25">
      <c r="A16" s="31">
        <v>13</v>
      </c>
      <c r="B16" s="21" t="s">
        <v>75</v>
      </c>
      <c r="C16" s="30" t="s">
        <v>125</v>
      </c>
      <c r="D16" s="21">
        <v>28</v>
      </c>
      <c r="E16" s="30" t="s">
        <v>8</v>
      </c>
      <c r="F16" s="30" t="s">
        <v>214</v>
      </c>
      <c r="G16" s="21">
        <v>1985</v>
      </c>
      <c r="H16" s="27"/>
      <c r="I16" s="29">
        <f t="shared" si="0"/>
        <v>8</v>
      </c>
      <c r="J16" s="21">
        <v>69</v>
      </c>
      <c r="K16" s="29">
        <v>79</v>
      </c>
      <c r="L16" s="21">
        <v>46</v>
      </c>
      <c r="M16" s="29">
        <v>61</v>
      </c>
      <c r="N16" s="29">
        <v>59</v>
      </c>
      <c r="O16" s="29">
        <v>42</v>
      </c>
      <c r="P16" s="21">
        <v>0</v>
      </c>
      <c r="Q16" s="29"/>
      <c r="R16" s="29">
        <v>25</v>
      </c>
      <c r="S16" s="29"/>
      <c r="T16" s="29"/>
      <c r="U16" s="29"/>
      <c r="V16" s="90">
        <f t="shared" si="1"/>
        <v>381</v>
      </c>
    </row>
    <row r="17" spans="1:22" ht="11.25">
      <c r="A17" s="31">
        <v>14</v>
      </c>
      <c r="B17" s="29" t="s">
        <v>209</v>
      </c>
      <c r="C17" s="29" t="s">
        <v>210</v>
      </c>
      <c r="D17" s="29">
        <v>21</v>
      </c>
      <c r="E17" s="30" t="s">
        <v>8</v>
      </c>
      <c r="F17" s="30" t="s">
        <v>16</v>
      </c>
      <c r="G17" s="29">
        <v>1959</v>
      </c>
      <c r="H17" s="27"/>
      <c r="I17" s="29">
        <f t="shared" si="0"/>
        <v>8</v>
      </c>
      <c r="J17" s="21">
        <v>56</v>
      </c>
      <c r="K17" s="29">
        <v>64</v>
      </c>
      <c r="L17" s="21">
        <v>48</v>
      </c>
      <c r="M17" s="29">
        <v>51</v>
      </c>
      <c r="N17" s="29">
        <v>52</v>
      </c>
      <c r="O17" s="29">
        <v>31</v>
      </c>
      <c r="P17" s="29"/>
      <c r="Q17" s="29">
        <v>25</v>
      </c>
      <c r="R17" s="29">
        <v>27</v>
      </c>
      <c r="S17" s="29"/>
      <c r="T17" s="29"/>
      <c r="U17" s="29"/>
      <c r="V17" s="90">
        <f t="shared" si="1"/>
        <v>354</v>
      </c>
    </row>
    <row r="18" spans="1:22" ht="11.25">
      <c r="A18" s="31">
        <v>15</v>
      </c>
      <c r="B18" s="21" t="s">
        <v>14</v>
      </c>
      <c r="C18" s="21" t="s">
        <v>197</v>
      </c>
      <c r="D18" s="21">
        <v>19</v>
      </c>
      <c r="E18" s="21" t="s">
        <v>8</v>
      </c>
      <c r="F18" s="21" t="s">
        <v>198</v>
      </c>
      <c r="G18" s="21">
        <v>1972</v>
      </c>
      <c r="H18" s="29"/>
      <c r="I18" s="29">
        <f t="shared" si="0"/>
        <v>7</v>
      </c>
      <c r="J18" s="21">
        <v>58</v>
      </c>
      <c r="K18" s="21">
        <v>67</v>
      </c>
      <c r="L18" s="21">
        <v>49</v>
      </c>
      <c r="M18" s="29"/>
      <c r="N18" s="29">
        <v>51</v>
      </c>
      <c r="O18" s="29">
        <v>35</v>
      </c>
      <c r="P18" s="29"/>
      <c r="Q18" s="29">
        <v>41</v>
      </c>
      <c r="R18" s="29">
        <v>34</v>
      </c>
      <c r="S18" s="29"/>
      <c r="T18" s="29"/>
      <c r="U18" s="29"/>
      <c r="V18" s="90">
        <f t="shared" si="1"/>
        <v>335</v>
      </c>
    </row>
    <row r="19" spans="1:22" ht="11.25">
      <c r="A19" s="31">
        <v>16</v>
      </c>
      <c r="B19" s="21" t="s">
        <v>14</v>
      </c>
      <c r="C19" s="30" t="s">
        <v>213</v>
      </c>
      <c r="D19" s="21">
        <v>31</v>
      </c>
      <c r="E19" s="30" t="s">
        <v>8</v>
      </c>
      <c r="F19" s="30" t="s">
        <v>214</v>
      </c>
      <c r="G19" s="21">
        <v>1979</v>
      </c>
      <c r="H19" s="27"/>
      <c r="I19" s="29">
        <f t="shared" si="0"/>
        <v>7</v>
      </c>
      <c r="J19" s="21">
        <v>52</v>
      </c>
      <c r="K19" s="27">
        <v>61</v>
      </c>
      <c r="L19" s="21">
        <v>42</v>
      </c>
      <c r="M19" s="27">
        <v>44</v>
      </c>
      <c r="N19" s="27">
        <v>48</v>
      </c>
      <c r="O19" s="27">
        <v>33</v>
      </c>
      <c r="P19" s="21">
        <v>46</v>
      </c>
      <c r="Q19" s="27"/>
      <c r="R19" s="27"/>
      <c r="S19" s="27"/>
      <c r="T19" s="27"/>
      <c r="U19" s="27"/>
      <c r="V19" s="90">
        <f t="shared" si="1"/>
        <v>326</v>
      </c>
    </row>
    <row r="20" spans="1:22" ht="11.25">
      <c r="A20" s="31">
        <v>17</v>
      </c>
      <c r="B20" s="21" t="s">
        <v>186</v>
      </c>
      <c r="C20" s="30" t="s">
        <v>155</v>
      </c>
      <c r="D20" s="21">
        <v>27</v>
      </c>
      <c r="E20" s="30" t="s">
        <v>8</v>
      </c>
      <c r="F20" s="30" t="s">
        <v>36</v>
      </c>
      <c r="G20" s="21">
        <v>1963</v>
      </c>
      <c r="H20" s="27"/>
      <c r="I20" s="29">
        <f t="shared" si="0"/>
        <v>9</v>
      </c>
      <c r="J20" s="21">
        <v>42</v>
      </c>
      <c r="K20" s="27">
        <v>50</v>
      </c>
      <c r="L20" s="21">
        <v>31</v>
      </c>
      <c r="M20" s="27">
        <v>37</v>
      </c>
      <c r="N20" s="27">
        <v>25</v>
      </c>
      <c r="O20" s="27">
        <v>26</v>
      </c>
      <c r="P20" s="21">
        <v>40</v>
      </c>
      <c r="Q20" s="27">
        <v>42</v>
      </c>
      <c r="R20" s="27">
        <v>28</v>
      </c>
      <c r="S20" s="27"/>
      <c r="T20" s="27"/>
      <c r="U20" s="27"/>
      <c r="V20" s="90">
        <f t="shared" si="1"/>
        <v>321</v>
      </c>
    </row>
    <row r="21" spans="1:22" ht="11.25">
      <c r="A21" s="31">
        <v>18</v>
      </c>
      <c r="B21" s="21" t="s">
        <v>66</v>
      </c>
      <c r="C21" s="30" t="s">
        <v>216</v>
      </c>
      <c r="D21" s="21">
        <v>84</v>
      </c>
      <c r="E21" s="30" t="s">
        <v>8</v>
      </c>
      <c r="F21" s="30" t="s">
        <v>214</v>
      </c>
      <c r="G21" s="21">
        <v>1984</v>
      </c>
      <c r="H21" s="29"/>
      <c r="I21" s="29">
        <f t="shared" si="0"/>
        <v>7</v>
      </c>
      <c r="J21" s="21">
        <v>61</v>
      </c>
      <c r="K21" s="29">
        <v>63</v>
      </c>
      <c r="L21" s="29">
        <v>55</v>
      </c>
      <c r="M21" s="29"/>
      <c r="N21" s="29">
        <v>51</v>
      </c>
      <c r="O21" s="29">
        <v>25</v>
      </c>
      <c r="P21" s="21">
        <v>45</v>
      </c>
      <c r="Q21" s="29"/>
      <c r="R21" s="29">
        <v>21</v>
      </c>
      <c r="S21" s="29"/>
      <c r="T21" s="29"/>
      <c r="U21" s="29"/>
      <c r="V21" s="90">
        <f t="shared" si="1"/>
        <v>321</v>
      </c>
    </row>
    <row r="22" spans="1:22" ht="11.25">
      <c r="A22" s="31">
        <v>19</v>
      </c>
      <c r="B22" s="21" t="s">
        <v>132</v>
      </c>
      <c r="C22" s="43" t="s">
        <v>160</v>
      </c>
      <c r="D22" s="21">
        <v>42</v>
      </c>
      <c r="E22" s="43" t="s">
        <v>37</v>
      </c>
      <c r="F22" s="43" t="s">
        <v>11</v>
      </c>
      <c r="G22" s="21">
        <v>1989</v>
      </c>
      <c r="H22" s="27" t="s">
        <v>221</v>
      </c>
      <c r="I22" s="29">
        <f t="shared" si="0"/>
        <v>9</v>
      </c>
      <c r="J22" s="21">
        <v>44</v>
      </c>
      <c r="K22" s="29">
        <v>40</v>
      </c>
      <c r="L22" s="29">
        <v>41</v>
      </c>
      <c r="M22" s="29">
        <v>32</v>
      </c>
      <c r="N22" s="29">
        <v>43</v>
      </c>
      <c r="O22" s="29">
        <v>21</v>
      </c>
      <c r="P22" s="21">
        <v>34</v>
      </c>
      <c r="Q22" s="29">
        <v>34</v>
      </c>
      <c r="R22" s="29">
        <v>26</v>
      </c>
      <c r="S22" s="29"/>
      <c r="T22" s="29"/>
      <c r="U22" s="29"/>
      <c r="V22" s="90">
        <f t="shared" si="1"/>
        <v>315</v>
      </c>
    </row>
    <row r="23" spans="1:22" ht="11.25">
      <c r="A23" s="31">
        <v>20</v>
      </c>
      <c r="B23" s="21" t="s">
        <v>12</v>
      </c>
      <c r="C23" s="21" t="s">
        <v>200</v>
      </c>
      <c r="D23" s="21">
        <v>8</v>
      </c>
      <c r="E23" s="21" t="s">
        <v>8</v>
      </c>
      <c r="F23" s="21" t="s">
        <v>11</v>
      </c>
      <c r="G23" s="21">
        <v>1995</v>
      </c>
      <c r="H23" s="27" t="s">
        <v>221</v>
      </c>
      <c r="I23" s="29">
        <f t="shared" si="0"/>
        <v>5</v>
      </c>
      <c r="J23" s="21">
        <v>62</v>
      </c>
      <c r="K23" s="21">
        <v>76</v>
      </c>
      <c r="L23" s="21">
        <v>61</v>
      </c>
      <c r="M23" s="27">
        <v>65</v>
      </c>
      <c r="N23" s="27"/>
      <c r="O23" s="27"/>
      <c r="P23" s="21">
        <v>47</v>
      </c>
      <c r="Q23" s="27"/>
      <c r="R23" s="27"/>
      <c r="S23" s="27"/>
      <c r="T23" s="27"/>
      <c r="U23" s="27"/>
      <c r="V23" s="90">
        <f t="shared" si="1"/>
        <v>311</v>
      </c>
    </row>
    <row r="24" spans="1:22" ht="11.25">
      <c r="A24" s="31">
        <v>21</v>
      </c>
      <c r="B24" s="21" t="s">
        <v>10</v>
      </c>
      <c r="C24" s="30" t="s">
        <v>486</v>
      </c>
      <c r="D24" s="21">
        <v>1</v>
      </c>
      <c r="E24" s="30" t="s">
        <v>8</v>
      </c>
      <c r="F24" s="30" t="s">
        <v>11</v>
      </c>
      <c r="G24" s="21">
        <v>1989</v>
      </c>
      <c r="H24" s="21" t="s">
        <v>221</v>
      </c>
      <c r="I24" s="29">
        <f t="shared" si="0"/>
        <v>4</v>
      </c>
      <c r="J24" s="21"/>
      <c r="K24" s="21">
        <v>61</v>
      </c>
      <c r="L24" s="21">
        <v>78</v>
      </c>
      <c r="M24" s="21">
        <v>81</v>
      </c>
      <c r="N24" s="21">
        <v>73</v>
      </c>
      <c r="O24" s="21"/>
      <c r="P24" s="21"/>
      <c r="Q24" s="21"/>
      <c r="R24" s="21"/>
      <c r="S24" s="21"/>
      <c r="T24" s="21"/>
      <c r="U24" s="21"/>
      <c r="V24" s="90">
        <f t="shared" si="1"/>
        <v>293</v>
      </c>
    </row>
    <row r="25" spans="1:22" ht="11.25">
      <c r="A25" s="31">
        <v>22</v>
      </c>
      <c r="B25" s="21" t="s">
        <v>12</v>
      </c>
      <c r="C25" s="30" t="s">
        <v>187</v>
      </c>
      <c r="D25" s="21">
        <v>97</v>
      </c>
      <c r="E25" s="30" t="s">
        <v>8</v>
      </c>
      <c r="F25" s="30" t="s">
        <v>512</v>
      </c>
      <c r="G25" s="21">
        <v>1978</v>
      </c>
      <c r="H25" s="21"/>
      <c r="I25" s="29">
        <f t="shared" si="0"/>
        <v>6</v>
      </c>
      <c r="J25" s="21"/>
      <c r="K25" s="21">
        <v>66</v>
      </c>
      <c r="L25" s="21">
        <v>52</v>
      </c>
      <c r="M25" s="21">
        <v>53</v>
      </c>
      <c r="N25" s="21"/>
      <c r="O25" s="21">
        <v>38</v>
      </c>
      <c r="P25" s="21"/>
      <c r="Q25" s="21">
        <v>46</v>
      </c>
      <c r="R25" s="21">
        <v>37</v>
      </c>
      <c r="S25" s="21"/>
      <c r="T25" s="21"/>
      <c r="U25" s="21"/>
      <c r="V25" s="90">
        <f t="shared" si="1"/>
        <v>292</v>
      </c>
    </row>
    <row r="26" spans="1:22" ht="11.25">
      <c r="A26" s="31">
        <v>23</v>
      </c>
      <c r="B26" s="21" t="s">
        <v>12</v>
      </c>
      <c r="C26" s="30" t="s">
        <v>506</v>
      </c>
      <c r="D26" s="21">
        <v>100</v>
      </c>
      <c r="E26" s="30" t="s">
        <v>8</v>
      </c>
      <c r="F26" s="30" t="s">
        <v>11</v>
      </c>
      <c r="G26" s="21">
        <v>1993</v>
      </c>
      <c r="H26" s="21"/>
      <c r="I26" s="29">
        <f t="shared" si="0"/>
        <v>4</v>
      </c>
      <c r="J26" s="21"/>
      <c r="K26" s="21">
        <v>92</v>
      </c>
      <c r="L26" s="21">
        <v>74</v>
      </c>
      <c r="M26" s="21"/>
      <c r="N26" s="21">
        <v>69</v>
      </c>
      <c r="O26" s="21">
        <v>56</v>
      </c>
      <c r="P26" s="21"/>
      <c r="Q26" s="21"/>
      <c r="R26" s="21"/>
      <c r="S26" s="21"/>
      <c r="T26" s="21"/>
      <c r="U26" s="21"/>
      <c r="V26" s="90">
        <f t="shared" si="1"/>
        <v>291</v>
      </c>
    </row>
    <row r="27" spans="1:22" ht="11.25">
      <c r="A27" s="31">
        <v>24</v>
      </c>
      <c r="B27" s="21" t="s">
        <v>59</v>
      </c>
      <c r="C27" s="21" t="s">
        <v>60</v>
      </c>
      <c r="D27" s="21">
        <v>24</v>
      </c>
      <c r="E27" s="21" t="s">
        <v>37</v>
      </c>
      <c r="F27" s="21" t="s">
        <v>152</v>
      </c>
      <c r="G27" s="21">
        <v>1981</v>
      </c>
      <c r="H27" s="29"/>
      <c r="I27" s="29">
        <f t="shared" si="0"/>
        <v>6</v>
      </c>
      <c r="J27" s="21">
        <v>55</v>
      </c>
      <c r="K27" s="27">
        <v>57</v>
      </c>
      <c r="L27" s="27">
        <v>45</v>
      </c>
      <c r="M27" s="27">
        <v>47</v>
      </c>
      <c r="N27" s="27"/>
      <c r="O27" s="27"/>
      <c r="P27" s="27"/>
      <c r="Q27" s="27">
        <v>44</v>
      </c>
      <c r="R27" s="27">
        <v>35</v>
      </c>
      <c r="S27" s="27"/>
      <c r="T27" s="27"/>
      <c r="U27" s="27"/>
      <c r="V27" s="90">
        <f t="shared" si="1"/>
        <v>283</v>
      </c>
    </row>
    <row r="28" spans="1:22" ht="11.25">
      <c r="A28" s="31">
        <v>25</v>
      </c>
      <c r="B28" s="21" t="s">
        <v>20</v>
      </c>
      <c r="C28" s="30" t="s">
        <v>212</v>
      </c>
      <c r="D28" s="21">
        <v>61</v>
      </c>
      <c r="E28" s="30" t="s">
        <v>8</v>
      </c>
      <c r="F28" s="30" t="s">
        <v>21</v>
      </c>
      <c r="G28" s="21">
        <v>1960</v>
      </c>
      <c r="H28" s="29"/>
      <c r="I28" s="29">
        <f t="shared" si="0"/>
        <v>8</v>
      </c>
      <c r="J28" s="21">
        <v>37</v>
      </c>
      <c r="K28" s="29">
        <v>43</v>
      </c>
      <c r="L28" s="21">
        <v>36</v>
      </c>
      <c r="M28" s="29">
        <v>38</v>
      </c>
      <c r="N28" s="29">
        <v>30</v>
      </c>
      <c r="O28" s="29"/>
      <c r="P28" s="29">
        <v>30</v>
      </c>
      <c r="Q28" s="29">
        <v>37</v>
      </c>
      <c r="R28" s="29">
        <v>31</v>
      </c>
      <c r="S28" s="29"/>
      <c r="T28" s="29"/>
      <c r="U28" s="29"/>
      <c r="V28" s="90">
        <f t="shared" si="1"/>
        <v>282</v>
      </c>
    </row>
    <row r="29" spans="1:22" ht="11.25">
      <c r="A29" s="31">
        <v>26</v>
      </c>
      <c r="B29" s="21" t="s">
        <v>156</v>
      </c>
      <c r="C29" s="43" t="s">
        <v>19</v>
      </c>
      <c r="D29" s="21">
        <v>25</v>
      </c>
      <c r="E29" s="43" t="s">
        <v>8</v>
      </c>
      <c r="F29" s="43" t="s">
        <v>16</v>
      </c>
      <c r="G29" s="21">
        <v>1977</v>
      </c>
      <c r="H29" s="29"/>
      <c r="I29" s="29">
        <f t="shared" si="0"/>
        <v>5</v>
      </c>
      <c r="J29" s="21">
        <v>65</v>
      </c>
      <c r="K29" s="29">
        <v>74</v>
      </c>
      <c r="L29" s="29"/>
      <c r="M29" s="29">
        <v>54</v>
      </c>
      <c r="N29" s="29"/>
      <c r="O29" s="29">
        <v>39</v>
      </c>
      <c r="P29" s="29">
        <v>48</v>
      </c>
      <c r="Q29" s="29"/>
      <c r="R29" s="29"/>
      <c r="S29" s="29"/>
      <c r="T29" s="29"/>
      <c r="U29" s="29"/>
      <c r="V29" s="90">
        <f t="shared" si="1"/>
        <v>280</v>
      </c>
    </row>
    <row r="30" spans="1:22" ht="11.25">
      <c r="A30" s="31">
        <v>27</v>
      </c>
      <c r="B30" s="21" t="s">
        <v>199</v>
      </c>
      <c r="C30" s="21" t="s">
        <v>203</v>
      </c>
      <c r="D30" s="21">
        <v>30</v>
      </c>
      <c r="E30" s="21" t="s">
        <v>8</v>
      </c>
      <c r="F30" s="21" t="s">
        <v>468</v>
      </c>
      <c r="G30" s="21">
        <v>1958</v>
      </c>
      <c r="H30" s="27"/>
      <c r="I30" s="29">
        <f t="shared" si="0"/>
        <v>9</v>
      </c>
      <c r="J30" s="21">
        <v>41</v>
      </c>
      <c r="K30" s="27">
        <v>39</v>
      </c>
      <c r="L30" s="21">
        <v>30</v>
      </c>
      <c r="M30" s="27">
        <v>31</v>
      </c>
      <c r="N30" s="27">
        <v>37</v>
      </c>
      <c r="O30" s="27">
        <v>20</v>
      </c>
      <c r="P30" s="21">
        <v>28</v>
      </c>
      <c r="Q30" s="27">
        <v>35</v>
      </c>
      <c r="R30" s="27">
        <v>17</v>
      </c>
      <c r="S30" s="27"/>
      <c r="T30" s="27"/>
      <c r="U30" s="27"/>
      <c r="V30" s="90">
        <f t="shared" si="1"/>
        <v>278</v>
      </c>
    </row>
    <row r="31" spans="1:22" ht="11.25">
      <c r="A31" s="31">
        <v>28</v>
      </c>
      <c r="B31" s="21" t="s">
        <v>29</v>
      </c>
      <c r="C31" s="30" t="s">
        <v>216</v>
      </c>
      <c r="D31" s="21">
        <v>40</v>
      </c>
      <c r="E31" s="30" t="s">
        <v>8</v>
      </c>
      <c r="F31" s="30" t="s">
        <v>214</v>
      </c>
      <c r="G31" s="21">
        <v>1972</v>
      </c>
      <c r="H31" s="27"/>
      <c r="I31" s="29">
        <f t="shared" si="0"/>
        <v>8</v>
      </c>
      <c r="J31" s="21">
        <v>30</v>
      </c>
      <c r="K31" s="27">
        <v>45</v>
      </c>
      <c r="L31" s="21">
        <v>39</v>
      </c>
      <c r="M31" s="27">
        <v>42</v>
      </c>
      <c r="N31" s="27">
        <v>46</v>
      </c>
      <c r="O31" s="27">
        <v>22</v>
      </c>
      <c r="P31" s="21">
        <v>28</v>
      </c>
      <c r="Q31" s="27"/>
      <c r="R31" s="27">
        <v>21</v>
      </c>
      <c r="S31" s="27"/>
      <c r="T31" s="27"/>
      <c r="U31" s="27"/>
      <c r="V31" s="90">
        <f t="shared" si="1"/>
        <v>273</v>
      </c>
    </row>
    <row r="32" spans="1:22" ht="11.25">
      <c r="A32" s="31">
        <v>29</v>
      </c>
      <c r="B32" s="21" t="s">
        <v>231</v>
      </c>
      <c r="C32" s="43" t="s">
        <v>232</v>
      </c>
      <c r="D32" s="21">
        <v>64</v>
      </c>
      <c r="E32" s="30" t="s">
        <v>8</v>
      </c>
      <c r="F32" s="30" t="s">
        <v>512</v>
      </c>
      <c r="G32" s="21">
        <v>1985</v>
      </c>
      <c r="H32" s="29"/>
      <c r="I32" s="29">
        <f t="shared" si="0"/>
        <v>6</v>
      </c>
      <c r="J32" s="21">
        <v>57</v>
      </c>
      <c r="K32" s="27">
        <v>47</v>
      </c>
      <c r="L32" s="21">
        <v>50</v>
      </c>
      <c r="M32" s="27">
        <v>55</v>
      </c>
      <c r="N32" s="27">
        <v>42</v>
      </c>
      <c r="O32" s="27"/>
      <c r="P32" s="27"/>
      <c r="Q32" s="27"/>
      <c r="R32" s="27">
        <v>22</v>
      </c>
      <c r="S32" s="27"/>
      <c r="T32" s="27"/>
      <c r="U32" s="27"/>
      <c r="V32" s="90">
        <f t="shared" si="1"/>
        <v>273</v>
      </c>
    </row>
    <row r="33" spans="1:22" ht="11.25">
      <c r="A33" s="31">
        <v>30</v>
      </c>
      <c r="B33" s="21" t="s">
        <v>20</v>
      </c>
      <c r="C33" s="21" t="s">
        <v>196</v>
      </c>
      <c r="D33" s="21">
        <v>10</v>
      </c>
      <c r="E33" s="21" t="s">
        <v>8</v>
      </c>
      <c r="F33" s="21" t="s">
        <v>158</v>
      </c>
      <c r="G33" s="21">
        <v>1994</v>
      </c>
      <c r="H33" s="27"/>
      <c r="I33" s="29">
        <f t="shared" si="0"/>
        <v>5</v>
      </c>
      <c r="J33" s="21">
        <v>54</v>
      </c>
      <c r="K33" s="21">
        <v>70</v>
      </c>
      <c r="L33" s="21">
        <v>57</v>
      </c>
      <c r="M33" s="29"/>
      <c r="N33" s="29"/>
      <c r="O33" s="29"/>
      <c r="P33" s="29"/>
      <c r="Q33" s="29">
        <v>49</v>
      </c>
      <c r="R33" s="29">
        <v>41</v>
      </c>
      <c r="S33" s="29"/>
      <c r="T33" s="29"/>
      <c r="U33" s="29"/>
      <c r="V33" s="90">
        <f t="shared" si="1"/>
        <v>271</v>
      </c>
    </row>
    <row r="34" spans="1:22" ht="11.25">
      <c r="A34" s="31">
        <v>31</v>
      </c>
      <c r="B34" s="21" t="s">
        <v>118</v>
      </c>
      <c r="C34" s="30" t="s">
        <v>215</v>
      </c>
      <c r="D34" s="21">
        <v>20</v>
      </c>
      <c r="E34" s="30" t="s">
        <v>8</v>
      </c>
      <c r="F34" s="30" t="s">
        <v>158</v>
      </c>
      <c r="G34" s="21">
        <v>1994</v>
      </c>
      <c r="H34" s="27"/>
      <c r="I34" s="29">
        <f t="shared" si="0"/>
        <v>7</v>
      </c>
      <c r="J34" s="21">
        <v>48</v>
      </c>
      <c r="K34" s="21"/>
      <c r="L34" s="21">
        <v>37</v>
      </c>
      <c r="M34" s="29">
        <v>34</v>
      </c>
      <c r="N34" s="29">
        <v>38</v>
      </c>
      <c r="O34" s="29"/>
      <c r="P34" s="29">
        <v>39</v>
      </c>
      <c r="Q34" s="29">
        <v>40</v>
      </c>
      <c r="R34" s="29">
        <v>32</v>
      </c>
      <c r="S34" s="29"/>
      <c r="T34" s="29"/>
      <c r="U34" s="29"/>
      <c r="V34" s="90">
        <f t="shared" si="1"/>
        <v>268</v>
      </c>
    </row>
    <row r="35" spans="1:22" ht="11.25">
      <c r="A35" s="31">
        <v>32</v>
      </c>
      <c r="B35" s="21" t="s">
        <v>233</v>
      </c>
      <c r="C35" s="30" t="s">
        <v>162</v>
      </c>
      <c r="D35" s="21">
        <v>37</v>
      </c>
      <c r="E35" s="30" t="s">
        <v>8</v>
      </c>
      <c r="F35" s="30" t="s">
        <v>21</v>
      </c>
      <c r="G35" s="21">
        <v>1960</v>
      </c>
      <c r="H35" s="29"/>
      <c r="I35" s="29">
        <f t="shared" si="0"/>
        <v>6</v>
      </c>
      <c r="J35" s="21">
        <v>51</v>
      </c>
      <c r="K35" s="27"/>
      <c r="L35" s="27"/>
      <c r="M35" s="27">
        <v>46</v>
      </c>
      <c r="N35" s="27">
        <v>49</v>
      </c>
      <c r="O35" s="27">
        <v>32</v>
      </c>
      <c r="P35" s="21">
        <v>42</v>
      </c>
      <c r="Q35" s="27">
        <v>43</v>
      </c>
      <c r="R35" s="27"/>
      <c r="S35" s="27"/>
      <c r="T35" s="27"/>
      <c r="U35" s="27"/>
      <c r="V35" s="90">
        <f t="shared" si="1"/>
        <v>263</v>
      </c>
    </row>
    <row r="36" spans="1:22" ht="11.25">
      <c r="A36" s="31">
        <v>33</v>
      </c>
      <c r="B36" s="21" t="s">
        <v>20</v>
      </c>
      <c r="C36" s="43" t="s">
        <v>164</v>
      </c>
      <c r="D36" s="21">
        <v>35</v>
      </c>
      <c r="E36" s="43" t="s">
        <v>8</v>
      </c>
      <c r="F36" s="43" t="s">
        <v>21</v>
      </c>
      <c r="G36" s="21">
        <v>1979</v>
      </c>
      <c r="H36" s="27"/>
      <c r="I36" s="29">
        <f aca="true" t="shared" si="2" ref="I36:I67">COUNT(J36:U36)</f>
        <v>7</v>
      </c>
      <c r="J36" s="21">
        <v>53</v>
      </c>
      <c r="K36" s="27"/>
      <c r="L36" s="21">
        <v>33</v>
      </c>
      <c r="M36" s="27">
        <v>26</v>
      </c>
      <c r="N36" s="27"/>
      <c r="O36" s="27">
        <v>30</v>
      </c>
      <c r="P36" s="27">
        <v>35</v>
      </c>
      <c r="Q36" s="27">
        <v>47</v>
      </c>
      <c r="R36" s="27">
        <v>38</v>
      </c>
      <c r="S36" s="27"/>
      <c r="T36" s="27"/>
      <c r="U36" s="27"/>
      <c r="V36" s="90">
        <f aca="true" t="shared" si="3" ref="V36:V67">SUM(J36:U36)</f>
        <v>262</v>
      </c>
    </row>
    <row r="37" spans="1:22" ht="11.25">
      <c r="A37" s="31">
        <v>34</v>
      </c>
      <c r="B37" s="21" t="s">
        <v>20</v>
      </c>
      <c r="C37" s="43" t="s">
        <v>218</v>
      </c>
      <c r="D37" s="21">
        <v>85</v>
      </c>
      <c r="E37" s="43" t="s">
        <v>8</v>
      </c>
      <c r="F37" s="43" t="s">
        <v>21</v>
      </c>
      <c r="G37" s="21">
        <v>1980</v>
      </c>
      <c r="H37" s="29"/>
      <c r="I37" s="29">
        <f t="shared" si="2"/>
        <v>5</v>
      </c>
      <c r="J37" s="21">
        <v>51</v>
      </c>
      <c r="K37" s="29">
        <v>62</v>
      </c>
      <c r="L37" s="29"/>
      <c r="M37" s="29">
        <v>52</v>
      </c>
      <c r="N37" s="29">
        <v>53</v>
      </c>
      <c r="O37" s="29"/>
      <c r="P37" s="21">
        <v>41</v>
      </c>
      <c r="Q37" s="29"/>
      <c r="R37" s="29"/>
      <c r="S37" s="29"/>
      <c r="T37" s="29"/>
      <c r="U37" s="29"/>
      <c r="V37" s="90">
        <f t="shared" si="3"/>
        <v>259</v>
      </c>
    </row>
    <row r="38" spans="1:22" ht="11.25">
      <c r="A38" s="31">
        <v>35</v>
      </c>
      <c r="B38" s="21" t="s">
        <v>498</v>
      </c>
      <c r="C38" s="30" t="s">
        <v>72</v>
      </c>
      <c r="D38" s="21">
        <v>5</v>
      </c>
      <c r="E38" s="30" t="s">
        <v>8</v>
      </c>
      <c r="F38" s="30" t="s">
        <v>11</v>
      </c>
      <c r="G38" s="21">
        <v>1973</v>
      </c>
      <c r="H38" s="21"/>
      <c r="I38" s="29">
        <f t="shared" si="2"/>
        <v>4</v>
      </c>
      <c r="J38" s="21"/>
      <c r="K38" s="21">
        <v>80</v>
      </c>
      <c r="L38" s="21">
        <v>63</v>
      </c>
      <c r="M38" s="21"/>
      <c r="N38" s="21">
        <v>57</v>
      </c>
      <c r="O38" s="21"/>
      <c r="P38" s="21">
        <v>52</v>
      </c>
      <c r="Q38" s="21"/>
      <c r="R38" s="21"/>
      <c r="S38" s="21"/>
      <c r="T38" s="21"/>
      <c r="U38" s="21"/>
      <c r="V38" s="90">
        <f t="shared" si="3"/>
        <v>252</v>
      </c>
    </row>
    <row r="39" spans="1:22" ht="11.25">
      <c r="A39" s="31">
        <v>36</v>
      </c>
      <c r="B39" s="21" t="s">
        <v>186</v>
      </c>
      <c r="C39" s="30" t="s">
        <v>504</v>
      </c>
      <c r="D39" s="21">
        <v>12</v>
      </c>
      <c r="E39" s="30" t="s">
        <v>8</v>
      </c>
      <c r="F39" s="30" t="s">
        <v>505</v>
      </c>
      <c r="G39" s="21">
        <v>1953</v>
      </c>
      <c r="H39" s="21"/>
      <c r="I39" s="29">
        <f t="shared" si="2"/>
        <v>6</v>
      </c>
      <c r="J39" s="21"/>
      <c r="K39" s="21">
        <v>68</v>
      </c>
      <c r="L39" s="21">
        <v>44</v>
      </c>
      <c r="M39" s="21">
        <v>40</v>
      </c>
      <c r="N39" s="21"/>
      <c r="O39" s="21">
        <v>28</v>
      </c>
      <c r="P39" s="21">
        <v>36</v>
      </c>
      <c r="Q39" s="21">
        <v>33</v>
      </c>
      <c r="R39" s="21"/>
      <c r="S39" s="21"/>
      <c r="T39" s="21"/>
      <c r="U39" s="21"/>
      <c r="V39" s="90">
        <f t="shared" si="3"/>
        <v>249</v>
      </c>
    </row>
    <row r="40" spans="1:22" ht="11.25">
      <c r="A40" s="31">
        <v>37</v>
      </c>
      <c r="B40" s="21" t="s">
        <v>472</v>
      </c>
      <c r="C40" s="30" t="s">
        <v>243</v>
      </c>
      <c r="D40" s="21">
        <v>65</v>
      </c>
      <c r="E40" s="30" t="s">
        <v>8</v>
      </c>
      <c r="F40" s="30" t="s">
        <v>21</v>
      </c>
      <c r="G40" s="21">
        <v>1968</v>
      </c>
      <c r="H40" s="27"/>
      <c r="I40" s="29">
        <f t="shared" si="2"/>
        <v>8</v>
      </c>
      <c r="J40" s="21">
        <v>29</v>
      </c>
      <c r="K40" s="29">
        <v>46</v>
      </c>
      <c r="L40" s="21">
        <v>35</v>
      </c>
      <c r="M40" s="29"/>
      <c r="N40" s="29">
        <v>32</v>
      </c>
      <c r="O40" s="29">
        <v>16</v>
      </c>
      <c r="P40" s="29">
        <v>32</v>
      </c>
      <c r="Q40" s="29">
        <v>32</v>
      </c>
      <c r="R40" s="29">
        <v>23</v>
      </c>
      <c r="S40" s="29"/>
      <c r="T40" s="29"/>
      <c r="U40" s="29"/>
      <c r="V40" s="90">
        <f t="shared" si="3"/>
        <v>245</v>
      </c>
    </row>
    <row r="41" spans="1:22" ht="11.25">
      <c r="A41" s="31">
        <v>38</v>
      </c>
      <c r="B41" s="21" t="s">
        <v>199</v>
      </c>
      <c r="C41" s="30" t="s">
        <v>516</v>
      </c>
      <c r="D41" s="21">
        <v>92</v>
      </c>
      <c r="E41" s="30" t="s">
        <v>8</v>
      </c>
      <c r="F41" s="30" t="s">
        <v>512</v>
      </c>
      <c r="G41" s="21">
        <v>1958</v>
      </c>
      <c r="H41" s="21"/>
      <c r="I41" s="29">
        <f t="shared" si="2"/>
        <v>7</v>
      </c>
      <c r="J41" s="21"/>
      <c r="K41" s="21">
        <v>44</v>
      </c>
      <c r="L41" s="21">
        <v>29</v>
      </c>
      <c r="M41" s="21">
        <v>23</v>
      </c>
      <c r="N41" s="21">
        <v>24</v>
      </c>
      <c r="O41" s="21"/>
      <c r="P41" s="21">
        <v>38</v>
      </c>
      <c r="Q41" s="21">
        <v>36</v>
      </c>
      <c r="R41" s="21">
        <v>30</v>
      </c>
      <c r="S41" s="21"/>
      <c r="T41" s="21"/>
      <c r="U41" s="21"/>
      <c r="V41" s="90">
        <f t="shared" si="3"/>
        <v>224</v>
      </c>
    </row>
    <row r="42" spans="1:22" ht="11.25">
      <c r="A42" s="31">
        <v>39</v>
      </c>
      <c r="B42" s="26" t="s">
        <v>25</v>
      </c>
      <c r="C42" s="26" t="s">
        <v>153</v>
      </c>
      <c r="D42" s="21">
        <v>32</v>
      </c>
      <c r="E42" s="21" t="s">
        <v>8</v>
      </c>
      <c r="F42" s="21" t="s">
        <v>470</v>
      </c>
      <c r="G42" s="21">
        <v>1960</v>
      </c>
      <c r="H42" s="29"/>
      <c r="I42" s="29">
        <f t="shared" si="2"/>
        <v>9</v>
      </c>
      <c r="J42" s="21">
        <v>38</v>
      </c>
      <c r="K42" s="29">
        <v>48</v>
      </c>
      <c r="L42" s="21">
        <v>28</v>
      </c>
      <c r="M42" s="29">
        <v>39</v>
      </c>
      <c r="N42" s="29">
        <v>21</v>
      </c>
      <c r="O42" s="29">
        <v>8</v>
      </c>
      <c r="P42" s="21">
        <v>2</v>
      </c>
      <c r="Q42" s="29">
        <v>27</v>
      </c>
      <c r="R42" s="29">
        <v>12</v>
      </c>
      <c r="S42" s="29"/>
      <c r="T42" s="29"/>
      <c r="U42" s="29"/>
      <c r="V42" s="90">
        <f t="shared" si="3"/>
        <v>223</v>
      </c>
    </row>
    <row r="43" spans="1:22" ht="11.25">
      <c r="A43" s="31">
        <v>40</v>
      </c>
      <c r="B43" s="21" t="s">
        <v>17</v>
      </c>
      <c r="C43" s="30" t="s">
        <v>115</v>
      </c>
      <c r="D43" s="21">
        <v>66</v>
      </c>
      <c r="E43" s="30" t="s">
        <v>8</v>
      </c>
      <c r="F43" s="30" t="s">
        <v>21</v>
      </c>
      <c r="G43" s="21">
        <v>1994</v>
      </c>
      <c r="H43" s="27"/>
      <c r="I43" s="29">
        <f t="shared" si="2"/>
        <v>7</v>
      </c>
      <c r="J43" s="21">
        <v>18</v>
      </c>
      <c r="K43" s="29">
        <v>28</v>
      </c>
      <c r="L43" s="21">
        <v>38</v>
      </c>
      <c r="M43" s="29">
        <v>41</v>
      </c>
      <c r="N43" s="29"/>
      <c r="O43" s="29">
        <v>27</v>
      </c>
      <c r="P43" s="29"/>
      <c r="Q43" s="29">
        <v>38</v>
      </c>
      <c r="R43" s="29">
        <v>33</v>
      </c>
      <c r="S43" s="29"/>
      <c r="T43" s="29"/>
      <c r="U43" s="29"/>
      <c r="V43" s="90">
        <f t="shared" si="3"/>
        <v>223</v>
      </c>
    </row>
    <row r="44" spans="1:22" ht="11.25">
      <c r="A44" s="31">
        <v>41</v>
      </c>
      <c r="B44" s="21" t="s">
        <v>530</v>
      </c>
      <c r="C44" s="30" t="s">
        <v>531</v>
      </c>
      <c r="D44" s="21">
        <v>123</v>
      </c>
      <c r="E44" s="30" t="s">
        <v>8</v>
      </c>
      <c r="F44" s="30" t="s">
        <v>505</v>
      </c>
      <c r="G44" s="21">
        <v>1953</v>
      </c>
      <c r="H44" s="21"/>
      <c r="I44" s="29">
        <f t="shared" si="2"/>
        <v>7</v>
      </c>
      <c r="J44" s="21"/>
      <c r="K44" s="21"/>
      <c r="L44" s="21">
        <v>22</v>
      </c>
      <c r="M44" s="21">
        <v>36</v>
      </c>
      <c r="N44" s="21">
        <v>41</v>
      </c>
      <c r="O44" s="21">
        <v>23</v>
      </c>
      <c r="P44" s="21">
        <v>33</v>
      </c>
      <c r="Q44" s="21">
        <v>31</v>
      </c>
      <c r="R44" s="21">
        <v>24</v>
      </c>
      <c r="S44" s="21"/>
      <c r="T44" s="21"/>
      <c r="U44" s="21"/>
      <c r="V44" s="90">
        <f t="shared" si="3"/>
        <v>210</v>
      </c>
    </row>
    <row r="45" spans="1:22" ht="11.25">
      <c r="A45" s="31">
        <v>42</v>
      </c>
      <c r="B45" s="23" t="s">
        <v>14</v>
      </c>
      <c r="C45" s="23" t="s">
        <v>74</v>
      </c>
      <c r="D45" s="23">
        <v>14</v>
      </c>
      <c r="E45" s="23" t="s">
        <v>8</v>
      </c>
      <c r="F45" s="23" t="s">
        <v>21</v>
      </c>
      <c r="G45" s="23">
        <v>1971</v>
      </c>
      <c r="H45" s="27"/>
      <c r="I45" s="29">
        <f t="shared" si="2"/>
        <v>5</v>
      </c>
      <c r="J45" s="21">
        <v>47</v>
      </c>
      <c r="K45" s="21">
        <v>54</v>
      </c>
      <c r="L45" s="27"/>
      <c r="M45" s="27"/>
      <c r="N45" s="27">
        <v>45</v>
      </c>
      <c r="O45" s="27">
        <v>24</v>
      </c>
      <c r="P45" s="27">
        <v>37</v>
      </c>
      <c r="Q45" s="27"/>
      <c r="R45" s="27"/>
      <c r="S45" s="27"/>
      <c r="T45" s="27"/>
      <c r="U45" s="27"/>
      <c r="V45" s="90">
        <f t="shared" si="3"/>
        <v>207</v>
      </c>
    </row>
    <row r="46" spans="1:22" ht="11.25">
      <c r="A46" s="31">
        <v>43</v>
      </c>
      <c r="B46" s="21" t="s">
        <v>22</v>
      </c>
      <c r="C46" s="21" t="s">
        <v>42</v>
      </c>
      <c r="D46" s="21">
        <v>58</v>
      </c>
      <c r="E46" s="21" t="s">
        <v>8</v>
      </c>
      <c r="F46" s="21" t="s">
        <v>9</v>
      </c>
      <c r="G46" s="21">
        <v>1953</v>
      </c>
      <c r="H46" s="29"/>
      <c r="I46" s="29">
        <f t="shared" si="2"/>
        <v>7</v>
      </c>
      <c r="J46" s="21">
        <v>33</v>
      </c>
      <c r="K46" s="29">
        <v>38</v>
      </c>
      <c r="L46" s="21">
        <v>26</v>
      </c>
      <c r="M46" s="29">
        <v>28</v>
      </c>
      <c r="N46" s="29">
        <v>29</v>
      </c>
      <c r="O46" s="29"/>
      <c r="P46" s="21">
        <v>18</v>
      </c>
      <c r="Q46" s="29">
        <v>30</v>
      </c>
      <c r="R46" s="29"/>
      <c r="S46" s="29"/>
      <c r="T46" s="29"/>
      <c r="U46" s="29"/>
      <c r="V46" s="90">
        <f t="shared" si="3"/>
        <v>202</v>
      </c>
    </row>
    <row r="47" spans="1:22" ht="11.25">
      <c r="A47" s="31">
        <v>44</v>
      </c>
      <c r="B47" s="21" t="s">
        <v>66</v>
      </c>
      <c r="C47" s="30" t="s">
        <v>566</v>
      </c>
      <c r="D47" s="21">
        <v>128</v>
      </c>
      <c r="E47" s="30" t="s">
        <v>8</v>
      </c>
      <c r="F47" s="30" t="s">
        <v>567</v>
      </c>
      <c r="G47" s="21">
        <v>1969</v>
      </c>
      <c r="H47" s="21"/>
      <c r="I47" s="29">
        <f t="shared" si="2"/>
        <v>5</v>
      </c>
      <c r="J47" s="21"/>
      <c r="K47" s="21"/>
      <c r="L47" s="21"/>
      <c r="M47" s="21">
        <v>45</v>
      </c>
      <c r="N47" s="21">
        <v>47</v>
      </c>
      <c r="O47" s="21">
        <v>29</v>
      </c>
      <c r="P47" s="21">
        <v>43</v>
      </c>
      <c r="Q47" s="21"/>
      <c r="R47" s="21">
        <v>36</v>
      </c>
      <c r="S47" s="21"/>
      <c r="T47" s="21"/>
      <c r="U47" s="21"/>
      <c r="V47" s="90">
        <f t="shared" si="3"/>
        <v>200</v>
      </c>
    </row>
    <row r="48" spans="1:22" ht="11.25">
      <c r="A48" s="31">
        <v>45</v>
      </c>
      <c r="B48" s="21" t="s">
        <v>75</v>
      </c>
      <c r="C48" s="21" t="s">
        <v>195</v>
      </c>
      <c r="D48" s="21">
        <v>13</v>
      </c>
      <c r="E48" s="21" t="s">
        <v>8</v>
      </c>
      <c r="F48" s="21" t="s">
        <v>16</v>
      </c>
      <c r="G48" s="21">
        <v>1983</v>
      </c>
      <c r="H48" s="27"/>
      <c r="I48" s="29">
        <f t="shared" si="2"/>
        <v>3</v>
      </c>
      <c r="J48" s="21">
        <v>59</v>
      </c>
      <c r="K48" s="21">
        <v>69</v>
      </c>
      <c r="L48" s="29"/>
      <c r="M48" s="29"/>
      <c r="N48" s="29">
        <v>54</v>
      </c>
      <c r="O48" s="29"/>
      <c r="P48" s="29"/>
      <c r="Q48" s="29"/>
      <c r="R48" s="29"/>
      <c r="S48" s="29"/>
      <c r="T48" s="29"/>
      <c r="U48" s="29"/>
      <c r="V48" s="90">
        <f t="shared" si="3"/>
        <v>182</v>
      </c>
    </row>
    <row r="49" spans="1:22" ht="11.25">
      <c r="A49" s="31">
        <v>46</v>
      </c>
      <c r="B49" s="23" t="s">
        <v>27</v>
      </c>
      <c r="C49" s="23" t="s">
        <v>39</v>
      </c>
      <c r="D49" s="23">
        <v>26</v>
      </c>
      <c r="E49" s="23" t="s">
        <v>8</v>
      </c>
      <c r="F49" s="23" t="s">
        <v>469</v>
      </c>
      <c r="G49" s="23">
        <v>1961</v>
      </c>
      <c r="H49" s="27"/>
      <c r="I49" s="29">
        <f t="shared" si="2"/>
        <v>6</v>
      </c>
      <c r="J49" s="21">
        <v>39</v>
      </c>
      <c r="K49" s="27">
        <v>49</v>
      </c>
      <c r="L49" s="27"/>
      <c r="M49" s="27"/>
      <c r="N49" s="27">
        <v>34</v>
      </c>
      <c r="O49" s="27">
        <v>15</v>
      </c>
      <c r="P49" s="21">
        <v>25</v>
      </c>
      <c r="Q49" s="27">
        <v>20</v>
      </c>
      <c r="R49" s="27"/>
      <c r="S49" s="27"/>
      <c r="T49" s="27"/>
      <c r="U49" s="27"/>
      <c r="V49" s="90">
        <f t="shared" si="3"/>
        <v>182</v>
      </c>
    </row>
    <row r="50" spans="1:22" ht="11.25">
      <c r="A50" s="31">
        <v>47</v>
      </c>
      <c r="B50" s="21" t="s">
        <v>66</v>
      </c>
      <c r="C50" s="30" t="s">
        <v>515</v>
      </c>
      <c r="D50" s="21">
        <v>93</v>
      </c>
      <c r="E50" s="30" t="s">
        <v>8</v>
      </c>
      <c r="F50" s="30" t="s">
        <v>21</v>
      </c>
      <c r="G50" s="21">
        <v>1969</v>
      </c>
      <c r="H50" s="21"/>
      <c r="I50" s="29">
        <f t="shared" si="2"/>
        <v>8</v>
      </c>
      <c r="J50" s="21"/>
      <c r="K50" s="21">
        <v>25</v>
      </c>
      <c r="L50" s="21">
        <v>24</v>
      </c>
      <c r="M50" s="21">
        <v>22</v>
      </c>
      <c r="N50" s="21">
        <v>28</v>
      </c>
      <c r="O50" s="21">
        <v>12</v>
      </c>
      <c r="P50" s="21">
        <v>20</v>
      </c>
      <c r="Q50" s="21">
        <v>21</v>
      </c>
      <c r="R50" s="21">
        <v>15</v>
      </c>
      <c r="S50" s="21"/>
      <c r="T50" s="21"/>
      <c r="U50" s="21"/>
      <c r="V50" s="90">
        <f t="shared" si="3"/>
        <v>167</v>
      </c>
    </row>
    <row r="51" spans="1:22" ht="11.25">
      <c r="A51" s="31">
        <v>48</v>
      </c>
      <c r="B51" s="83" t="s">
        <v>64</v>
      </c>
      <c r="C51" s="82" t="s">
        <v>157</v>
      </c>
      <c r="D51" s="83">
        <v>45</v>
      </c>
      <c r="E51" s="82" t="s">
        <v>8</v>
      </c>
      <c r="F51" s="82" t="s">
        <v>158</v>
      </c>
      <c r="G51" s="83">
        <v>1951</v>
      </c>
      <c r="H51" s="84"/>
      <c r="I51" s="85">
        <f t="shared" si="2"/>
        <v>6</v>
      </c>
      <c r="J51" s="83">
        <v>40</v>
      </c>
      <c r="K51" s="85">
        <v>27</v>
      </c>
      <c r="L51" s="83">
        <v>25</v>
      </c>
      <c r="M51" s="85">
        <v>19</v>
      </c>
      <c r="N51" s="85">
        <v>27</v>
      </c>
      <c r="O51" s="85"/>
      <c r="P51" s="21">
        <v>26</v>
      </c>
      <c r="Q51" s="85"/>
      <c r="R51" s="85"/>
      <c r="S51" s="85"/>
      <c r="T51" s="85"/>
      <c r="U51" s="85"/>
      <c r="V51" s="92">
        <f t="shared" si="3"/>
        <v>164</v>
      </c>
    </row>
    <row r="52" spans="1:22" ht="11.25">
      <c r="A52" s="31">
        <v>49</v>
      </c>
      <c r="B52" s="21" t="s">
        <v>14</v>
      </c>
      <c r="C52" s="30" t="s">
        <v>502</v>
      </c>
      <c r="D52" s="21">
        <v>15</v>
      </c>
      <c r="E52" s="30" t="s">
        <v>8</v>
      </c>
      <c r="F52" s="30" t="s">
        <v>21</v>
      </c>
      <c r="G52" s="21">
        <v>1964</v>
      </c>
      <c r="H52" s="21"/>
      <c r="I52" s="29">
        <f t="shared" si="2"/>
        <v>3</v>
      </c>
      <c r="J52" s="21"/>
      <c r="K52" s="21">
        <v>55</v>
      </c>
      <c r="L52" s="21">
        <v>54</v>
      </c>
      <c r="M52" s="21">
        <v>49</v>
      </c>
      <c r="N52" s="21"/>
      <c r="O52" s="21"/>
      <c r="P52" s="21"/>
      <c r="Q52" s="21"/>
      <c r="R52" s="21"/>
      <c r="S52" s="21"/>
      <c r="T52" s="21"/>
      <c r="U52" s="21"/>
      <c r="V52" s="90">
        <f t="shared" si="3"/>
        <v>158</v>
      </c>
    </row>
    <row r="53" spans="1:22" ht="11.25">
      <c r="A53" s="31">
        <v>50</v>
      </c>
      <c r="B53" s="21" t="s">
        <v>22</v>
      </c>
      <c r="C53" s="30" t="s">
        <v>23</v>
      </c>
      <c r="D53" s="21">
        <v>33</v>
      </c>
      <c r="E53" s="30" t="s">
        <v>8</v>
      </c>
      <c r="F53" s="30" t="s">
        <v>501</v>
      </c>
      <c r="G53" s="21">
        <v>1963</v>
      </c>
      <c r="H53" s="21"/>
      <c r="I53" s="29">
        <f t="shared" si="2"/>
        <v>3</v>
      </c>
      <c r="J53" s="21"/>
      <c r="K53" s="21">
        <v>58</v>
      </c>
      <c r="L53" s="21">
        <v>43</v>
      </c>
      <c r="M53" s="21">
        <v>50</v>
      </c>
      <c r="N53" s="21"/>
      <c r="O53" s="21"/>
      <c r="P53" s="21"/>
      <c r="Q53" s="21"/>
      <c r="R53" s="21"/>
      <c r="S53" s="21"/>
      <c r="T53" s="21"/>
      <c r="U53" s="21"/>
      <c r="V53" s="90">
        <f t="shared" si="3"/>
        <v>151</v>
      </c>
    </row>
    <row r="54" spans="1:22" ht="11.25">
      <c r="A54" s="31">
        <v>51</v>
      </c>
      <c r="B54" s="21" t="s">
        <v>34</v>
      </c>
      <c r="C54" s="43" t="s">
        <v>163</v>
      </c>
      <c r="D54" s="21">
        <v>38</v>
      </c>
      <c r="E54" s="43" t="s">
        <v>8</v>
      </c>
      <c r="F54" s="43" t="s">
        <v>245</v>
      </c>
      <c r="G54" s="21">
        <v>1980</v>
      </c>
      <c r="H54" s="29"/>
      <c r="I54" s="29">
        <f t="shared" si="2"/>
        <v>4</v>
      </c>
      <c r="J54" s="21">
        <v>45</v>
      </c>
      <c r="K54" s="27">
        <v>53</v>
      </c>
      <c r="L54" s="21">
        <v>40</v>
      </c>
      <c r="M54" s="27"/>
      <c r="N54" s="27"/>
      <c r="O54" s="27"/>
      <c r="P54" s="21">
        <v>10</v>
      </c>
      <c r="Q54" s="27"/>
      <c r="R54" s="27"/>
      <c r="S54" s="27"/>
      <c r="T54" s="27"/>
      <c r="U54" s="27"/>
      <c r="V54" s="90">
        <f t="shared" si="3"/>
        <v>148</v>
      </c>
    </row>
    <row r="55" spans="1:22" ht="11.25">
      <c r="A55" s="31">
        <v>52</v>
      </c>
      <c r="B55" s="21" t="s">
        <v>44</v>
      </c>
      <c r="C55" s="30" t="s">
        <v>525</v>
      </c>
      <c r="D55" s="21">
        <v>113</v>
      </c>
      <c r="E55" s="30" t="s">
        <v>8</v>
      </c>
      <c r="F55" s="30" t="s">
        <v>11</v>
      </c>
      <c r="G55" s="21">
        <v>1987</v>
      </c>
      <c r="H55" s="21"/>
      <c r="I55" s="29">
        <f t="shared" si="2"/>
        <v>3</v>
      </c>
      <c r="J55" s="21"/>
      <c r="K55" s="21"/>
      <c r="L55" s="21">
        <v>64</v>
      </c>
      <c r="M55" s="21">
        <v>48</v>
      </c>
      <c r="N55" s="21"/>
      <c r="O55" s="21">
        <v>34</v>
      </c>
      <c r="P55" s="21"/>
      <c r="Q55" s="21"/>
      <c r="R55" s="21"/>
      <c r="S55" s="21"/>
      <c r="T55" s="21"/>
      <c r="U55" s="21"/>
      <c r="V55" s="90">
        <f t="shared" si="3"/>
        <v>146</v>
      </c>
    </row>
    <row r="56" spans="1:22" ht="11.25">
      <c r="A56" s="31">
        <v>53</v>
      </c>
      <c r="B56" s="21" t="s">
        <v>10</v>
      </c>
      <c r="C56" s="30" t="s">
        <v>490</v>
      </c>
      <c r="D56" s="21">
        <v>106</v>
      </c>
      <c r="E56" s="30" t="s">
        <v>8</v>
      </c>
      <c r="F56" s="30" t="s">
        <v>491</v>
      </c>
      <c r="G56" s="21">
        <v>1985</v>
      </c>
      <c r="H56" s="21"/>
      <c r="I56" s="29">
        <f t="shared" si="2"/>
        <v>2</v>
      </c>
      <c r="J56" s="21"/>
      <c r="K56" s="21">
        <v>86</v>
      </c>
      <c r="L56" s="21"/>
      <c r="M56" s="21"/>
      <c r="N56" s="21"/>
      <c r="O56" s="21"/>
      <c r="P56" s="21">
        <v>56</v>
      </c>
      <c r="Q56" s="21"/>
      <c r="R56" s="21"/>
      <c r="S56" s="21"/>
      <c r="T56" s="21"/>
      <c r="U56" s="21"/>
      <c r="V56" s="90">
        <f t="shared" si="3"/>
        <v>142</v>
      </c>
    </row>
    <row r="57" spans="1:22" ht="11.25">
      <c r="A57" s="31">
        <v>54</v>
      </c>
      <c r="B57" s="21" t="s">
        <v>14</v>
      </c>
      <c r="C57" s="30" t="s">
        <v>508</v>
      </c>
      <c r="D57" s="21">
        <v>99</v>
      </c>
      <c r="E57" s="30" t="s">
        <v>8</v>
      </c>
      <c r="F57" s="30" t="s">
        <v>509</v>
      </c>
      <c r="G57" s="21">
        <v>1963</v>
      </c>
      <c r="H57" s="21"/>
      <c r="I57" s="29">
        <f t="shared" si="2"/>
        <v>3</v>
      </c>
      <c r="J57" s="21"/>
      <c r="K57" s="21">
        <v>52</v>
      </c>
      <c r="L57" s="21"/>
      <c r="M57" s="21">
        <v>43</v>
      </c>
      <c r="N57" s="21">
        <v>44</v>
      </c>
      <c r="O57" s="21"/>
      <c r="P57" s="21"/>
      <c r="Q57" s="21"/>
      <c r="R57" s="21"/>
      <c r="S57" s="21"/>
      <c r="T57" s="21"/>
      <c r="U57" s="21"/>
      <c r="V57" s="90">
        <f t="shared" si="3"/>
        <v>139</v>
      </c>
    </row>
    <row r="58" spans="1:22" ht="11.25">
      <c r="A58" s="31">
        <v>55</v>
      </c>
      <c r="B58" s="21" t="s">
        <v>242</v>
      </c>
      <c r="C58" s="30" t="s">
        <v>568</v>
      </c>
      <c r="D58" s="21">
        <v>126</v>
      </c>
      <c r="E58" s="30" t="s">
        <v>8</v>
      </c>
      <c r="F58" s="30" t="s">
        <v>21</v>
      </c>
      <c r="G58" s="21">
        <v>1975</v>
      </c>
      <c r="H58" s="21"/>
      <c r="I58" s="29">
        <f t="shared" si="2"/>
        <v>5</v>
      </c>
      <c r="J58" s="21"/>
      <c r="K58" s="21"/>
      <c r="L58" s="21"/>
      <c r="M58" s="21">
        <v>33</v>
      </c>
      <c r="N58" s="21">
        <v>36</v>
      </c>
      <c r="O58" s="21">
        <v>18</v>
      </c>
      <c r="P58" s="21">
        <v>24</v>
      </c>
      <c r="Q58" s="21">
        <v>28</v>
      </c>
      <c r="R58" s="21"/>
      <c r="S58" s="21"/>
      <c r="T58" s="21"/>
      <c r="U58" s="21"/>
      <c r="V58" s="90">
        <f t="shared" si="3"/>
        <v>139</v>
      </c>
    </row>
    <row r="59" spans="1:22" ht="11.25">
      <c r="A59" s="31">
        <v>56</v>
      </c>
      <c r="B59" s="21" t="s">
        <v>12</v>
      </c>
      <c r="C59" s="30" t="s">
        <v>624</v>
      </c>
      <c r="D59" s="21">
        <v>132</v>
      </c>
      <c r="E59" s="30" t="s">
        <v>8</v>
      </c>
      <c r="F59" s="30" t="s">
        <v>512</v>
      </c>
      <c r="G59" s="21">
        <v>1984</v>
      </c>
      <c r="H59" s="30"/>
      <c r="I59" s="29">
        <f t="shared" si="2"/>
        <v>2</v>
      </c>
      <c r="J59" s="30"/>
      <c r="K59" s="30"/>
      <c r="L59" s="30"/>
      <c r="M59" s="30"/>
      <c r="N59" s="30"/>
      <c r="O59" s="30"/>
      <c r="P59" s="21">
        <v>66</v>
      </c>
      <c r="Q59" s="21">
        <v>67</v>
      </c>
      <c r="R59" s="21"/>
      <c r="S59" s="21"/>
      <c r="T59" s="21"/>
      <c r="U59" s="21"/>
      <c r="V59" s="90">
        <f t="shared" si="3"/>
        <v>133</v>
      </c>
    </row>
    <row r="60" spans="1:22" ht="11.25">
      <c r="A60" s="31">
        <v>57</v>
      </c>
      <c r="B60" s="23" t="s">
        <v>229</v>
      </c>
      <c r="C60" s="23" t="s">
        <v>230</v>
      </c>
      <c r="D60" s="23">
        <v>41</v>
      </c>
      <c r="E60" s="23" t="s">
        <v>8</v>
      </c>
      <c r="F60" s="23" t="s">
        <v>21</v>
      </c>
      <c r="G60" s="23">
        <v>1965</v>
      </c>
      <c r="H60" s="27"/>
      <c r="I60" s="29">
        <f t="shared" si="2"/>
        <v>5</v>
      </c>
      <c r="J60" s="21">
        <v>31</v>
      </c>
      <c r="K60" s="27">
        <v>34</v>
      </c>
      <c r="L60" s="27"/>
      <c r="M60" s="27">
        <v>30</v>
      </c>
      <c r="N60" s="27"/>
      <c r="O60" s="27">
        <v>11</v>
      </c>
      <c r="P60" s="21">
        <v>22</v>
      </c>
      <c r="Q60" s="27"/>
      <c r="R60" s="27"/>
      <c r="S60" s="27"/>
      <c r="T60" s="27"/>
      <c r="U60" s="27"/>
      <c r="V60" s="90">
        <f t="shared" si="3"/>
        <v>128</v>
      </c>
    </row>
    <row r="61" spans="1:22" ht="11.25">
      <c r="A61" s="31">
        <v>58</v>
      </c>
      <c r="B61" s="21" t="s">
        <v>24</v>
      </c>
      <c r="C61" s="21" t="s">
        <v>460</v>
      </c>
      <c r="D61" s="21">
        <v>86</v>
      </c>
      <c r="E61" s="21" t="s">
        <v>8</v>
      </c>
      <c r="F61" s="21" t="s">
        <v>462</v>
      </c>
      <c r="G61" s="21">
        <v>1975</v>
      </c>
      <c r="H61" s="27" t="s">
        <v>221</v>
      </c>
      <c r="I61" s="29">
        <f t="shared" si="2"/>
        <v>3</v>
      </c>
      <c r="J61" s="21">
        <v>35</v>
      </c>
      <c r="K61" s="29">
        <v>51</v>
      </c>
      <c r="L61" s="29"/>
      <c r="M61" s="29"/>
      <c r="N61" s="29">
        <v>40</v>
      </c>
      <c r="O61" s="29"/>
      <c r="P61" s="29"/>
      <c r="Q61" s="29"/>
      <c r="R61" s="29"/>
      <c r="S61" s="29"/>
      <c r="T61" s="29"/>
      <c r="U61" s="29"/>
      <c r="V61" s="90">
        <f t="shared" si="3"/>
        <v>126</v>
      </c>
    </row>
    <row r="62" spans="1:22" ht="11.25">
      <c r="A62" s="31">
        <v>59</v>
      </c>
      <c r="B62" s="21" t="s">
        <v>138</v>
      </c>
      <c r="C62" s="43" t="s">
        <v>526</v>
      </c>
      <c r="D62" s="21">
        <v>112</v>
      </c>
      <c r="E62" s="43" t="s">
        <v>8</v>
      </c>
      <c r="F62" s="43" t="s">
        <v>11</v>
      </c>
      <c r="G62" s="21">
        <v>1992</v>
      </c>
      <c r="H62" s="21"/>
      <c r="I62" s="29">
        <f t="shared" si="2"/>
        <v>2</v>
      </c>
      <c r="J62" s="21"/>
      <c r="K62" s="21"/>
      <c r="L62" s="21">
        <v>66</v>
      </c>
      <c r="M62" s="21">
        <v>60</v>
      </c>
      <c r="N62" s="21"/>
      <c r="O62" s="21"/>
      <c r="P62" s="21"/>
      <c r="Q62" s="21"/>
      <c r="R62" s="21"/>
      <c r="S62" s="21"/>
      <c r="T62" s="21"/>
      <c r="U62" s="21"/>
      <c r="V62" s="90">
        <f t="shared" si="3"/>
        <v>126</v>
      </c>
    </row>
    <row r="63" spans="1:22" ht="11.25">
      <c r="A63" s="31">
        <v>60</v>
      </c>
      <c r="B63" s="21" t="s">
        <v>14</v>
      </c>
      <c r="C63" s="30" t="s">
        <v>497</v>
      </c>
      <c r="D63" s="21">
        <v>51</v>
      </c>
      <c r="E63" s="30" t="s">
        <v>8</v>
      </c>
      <c r="F63" s="30" t="s">
        <v>21</v>
      </c>
      <c r="G63" s="21">
        <v>1970</v>
      </c>
      <c r="H63" s="21"/>
      <c r="I63" s="29">
        <f t="shared" si="2"/>
        <v>6</v>
      </c>
      <c r="J63" s="21"/>
      <c r="K63" s="21">
        <v>29</v>
      </c>
      <c r="L63" s="21"/>
      <c r="M63" s="21">
        <v>25</v>
      </c>
      <c r="N63" s="21"/>
      <c r="O63" s="21">
        <v>13</v>
      </c>
      <c r="P63" s="21">
        <v>19</v>
      </c>
      <c r="Q63" s="21">
        <v>23</v>
      </c>
      <c r="R63" s="21">
        <v>16</v>
      </c>
      <c r="S63" s="21"/>
      <c r="T63" s="21"/>
      <c r="U63" s="21"/>
      <c r="V63" s="90">
        <f t="shared" si="3"/>
        <v>125</v>
      </c>
    </row>
    <row r="64" spans="1:22" ht="11.25">
      <c r="A64" s="31">
        <v>61</v>
      </c>
      <c r="B64" s="21" t="s">
        <v>44</v>
      </c>
      <c r="C64" s="30" t="s">
        <v>576</v>
      </c>
      <c r="D64" s="21">
        <v>125</v>
      </c>
      <c r="E64" s="30" t="s">
        <v>8</v>
      </c>
      <c r="F64" s="30" t="s">
        <v>11</v>
      </c>
      <c r="G64" s="21">
        <v>1965</v>
      </c>
      <c r="H64" s="21"/>
      <c r="I64" s="29">
        <f t="shared" si="2"/>
        <v>5</v>
      </c>
      <c r="J64" s="21"/>
      <c r="K64" s="21"/>
      <c r="L64" s="21"/>
      <c r="M64" s="21">
        <v>6</v>
      </c>
      <c r="N64" s="21">
        <v>35</v>
      </c>
      <c r="O64" s="21"/>
      <c r="P64" s="21">
        <v>31</v>
      </c>
      <c r="Q64" s="21">
        <v>45</v>
      </c>
      <c r="R64" s="21">
        <v>7</v>
      </c>
      <c r="S64" s="21"/>
      <c r="T64" s="21"/>
      <c r="U64" s="21"/>
      <c r="V64" s="90">
        <f t="shared" si="3"/>
        <v>124</v>
      </c>
    </row>
    <row r="65" spans="1:22" ht="11.25">
      <c r="A65" s="31">
        <v>62</v>
      </c>
      <c r="B65" s="21" t="s">
        <v>30</v>
      </c>
      <c r="C65" s="30" t="s">
        <v>38</v>
      </c>
      <c r="D65" s="21">
        <v>46</v>
      </c>
      <c r="E65" s="30" t="s">
        <v>8</v>
      </c>
      <c r="F65" s="30" t="s">
        <v>21</v>
      </c>
      <c r="G65" s="21">
        <v>1943</v>
      </c>
      <c r="H65" s="27"/>
      <c r="I65" s="29">
        <f t="shared" si="2"/>
        <v>9</v>
      </c>
      <c r="J65" s="21">
        <v>19</v>
      </c>
      <c r="K65" s="27">
        <v>19</v>
      </c>
      <c r="L65" s="21">
        <v>8</v>
      </c>
      <c r="M65" s="27">
        <v>14</v>
      </c>
      <c r="N65" s="27">
        <v>12</v>
      </c>
      <c r="O65" s="27">
        <v>4</v>
      </c>
      <c r="P65" s="21">
        <v>14</v>
      </c>
      <c r="Q65" s="27">
        <v>15</v>
      </c>
      <c r="R65" s="27">
        <v>10</v>
      </c>
      <c r="S65" s="27"/>
      <c r="T65" s="27"/>
      <c r="U65" s="27"/>
      <c r="V65" s="90">
        <f t="shared" si="3"/>
        <v>115</v>
      </c>
    </row>
    <row r="66" spans="1:22" ht="11.25">
      <c r="A66" s="31">
        <v>63</v>
      </c>
      <c r="B66" s="21" t="s">
        <v>205</v>
      </c>
      <c r="C66" s="21" t="s">
        <v>206</v>
      </c>
      <c r="D66" s="21">
        <v>55</v>
      </c>
      <c r="E66" s="21" t="s">
        <v>37</v>
      </c>
      <c r="F66" s="21" t="s">
        <v>470</v>
      </c>
      <c r="G66" s="21">
        <v>1986</v>
      </c>
      <c r="H66" s="27"/>
      <c r="I66" s="29">
        <f t="shared" si="2"/>
        <v>6</v>
      </c>
      <c r="J66" s="21">
        <v>26</v>
      </c>
      <c r="K66" s="27">
        <v>30</v>
      </c>
      <c r="L66" s="27">
        <v>17</v>
      </c>
      <c r="M66" s="27">
        <v>13</v>
      </c>
      <c r="N66" s="27">
        <v>11</v>
      </c>
      <c r="O66" s="27"/>
      <c r="P66" s="27"/>
      <c r="Q66" s="27">
        <v>18</v>
      </c>
      <c r="R66" s="27"/>
      <c r="S66" s="27"/>
      <c r="T66" s="27"/>
      <c r="U66" s="27"/>
      <c r="V66" s="90">
        <f t="shared" si="3"/>
        <v>115</v>
      </c>
    </row>
    <row r="67" spans="1:22" ht="11.25">
      <c r="A67" s="31">
        <v>64</v>
      </c>
      <c r="B67" s="23" t="s">
        <v>15</v>
      </c>
      <c r="C67" s="23" t="s">
        <v>35</v>
      </c>
      <c r="D67" s="23">
        <v>47</v>
      </c>
      <c r="E67" s="23" t="s">
        <v>8</v>
      </c>
      <c r="F67" s="23" t="s">
        <v>36</v>
      </c>
      <c r="G67" s="23">
        <v>1956</v>
      </c>
      <c r="H67" s="27"/>
      <c r="I67" s="29">
        <f t="shared" si="2"/>
        <v>9</v>
      </c>
      <c r="J67" s="21">
        <v>21</v>
      </c>
      <c r="K67" s="27">
        <v>26</v>
      </c>
      <c r="L67" s="21">
        <v>21</v>
      </c>
      <c r="M67" s="27">
        <v>18</v>
      </c>
      <c r="N67" s="27">
        <v>1</v>
      </c>
      <c r="O67" s="27">
        <v>6</v>
      </c>
      <c r="P67" s="21">
        <v>15</v>
      </c>
      <c r="Q67" s="27">
        <v>1</v>
      </c>
      <c r="R67" s="27">
        <v>5</v>
      </c>
      <c r="S67" s="27"/>
      <c r="T67" s="27"/>
      <c r="U67" s="27"/>
      <c r="V67" s="90">
        <f t="shared" si="3"/>
        <v>114</v>
      </c>
    </row>
    <row r="68" spans="1:22" ht="11.25">
      <c r="A68" s="31">
        <v>65</v>
      </c>
      <c r="B68" s="21" t="s">
        <v>27</v>
      </c>
      <c r="C68" s="30" t="s">
        <v>492</v>
      </c>
      <c r="D68" s="21">
        <v>105</v>
      </c>
      <c r="E68" s="30" t="s">
        <v>8</v>
      </c>
      <c r="F68" s="30" t="s">
        <v>21</v>
      </c>
      <c r="G68" s="21">
        <v>1977</v>
      </c>
      <c r="H68" s="21" t="s">
        <v>221</v>
      </c>
      <c r="I68" s="29">
        <f aca="true" t="shared" si="4" ref="I68:I99">COUNT(J68:U68)</f>
        <v>3</v>
      </c>
      <c r="J68" s="21"/>
      <c r="K68" s="21">
        <v>41</v>
      </c>
      <c r="L68" s="21">
        <v>23</v>
      </c>
      <c r="M68" s="21"/>
      <c r="N68" s="21">
        <v>50</v>
      </c>
      <c r="O68" s="21"/>
      <c r="P68" s="21"/>
      <c r="Q68" s="21"/>
      <c r="R68" s="21"/>
      <c r="S68" s="21"/>
      <c r="T68" s="21"/>
      <c r="U68" s="21"/>
      <c r="V68" s="90">
        <f aca="true" t="shared" si="5" ref="V68:V99">SUM(J68:U68)</f>
        <v>114</v>
      </c>
    </row>
    <row r="69" spans="1:22" ht="11.25">
      <c r="A69" s="31">
        <v>66</v>
      </c>
      <c r="B69" s="21" t="s">
        <v>10</v>
      </c>
      <c r="C69" s="21" t="s">
        <v>618</v>
      </c>
      <c r="D69" s="21">
        <v>115</v>
      </c>
      <c r="E69" s="21" t="s">
        <v>8</v>
      </c>
      <c r="F69" s="21" t="s">
        <v>522</v>
      </c>
      <c r="G69" s="21">
        <v>1998</v>
      </c>
      <c r="H69" s="21"/>
      <c r="I69" s="29">
        <f t="shared" si="4"/>
        <v>6</v>
      </c>
      <c r="J69" s="21"/>
      <c r="K69" s="21"/>
      <c r="L69" s="21">
        <v>20</v>
      </c>
      <c r="M69" s="21">
        <v>17</v>
      </c>
      <c r="N69" s="21">
        <v>17</v>
      </c>
      <c r="O69" s="21">
        <v>20</v>
      </c>
      <c r="P69" s="21"/>
      <c r="Q69" s="21">
        <v>22</v>
      </c>
      <c r="R69" s="21">
        <v>18</v>
      </c>
      <c r="S69" s="21"/>
      <c r="T69" s="21"/>
      <c r="U69" s="21"/>
      <c r="V69" s="90">
        <f t="shared" si="5"/>
        <v>114</v>
      </c>
    </row>
    <row r="70" spans="1:22" ht="11.25">
      <c r="A70" s="31">
        <v>67</v>
      </c>
      <c r="B70" s="21" t="s">
        <v>494</v>
      </c>
      <c r="C70" s="30" t="s">
        <v>495</v>
      </c>
      <c r="D70" s="21">
        <v>36</v>
      </c>
      <c r="E70" s="30" t="s">
        <v>8</v>
      </c>
      <c r="F70" s="30" t="s">
        <v>496</v>
      </c>
      <c r="G70" s="21">
        <v>1978</v>
      </c>
      <c r="H70" s="21"/>
      <c r="I70" s="29">
        <f t="shared" si="4"/>
        <v>4</v>
      </c>
      <c r="J70" s="21"/>
      <c r="K70" s="21">
        <v>36</v>
      </c>
      <c r="L70" s="21">
        <v>27</v>
      </c>
      <c r="M70" s="21"/>
      <c r="N70" s="21"/>
      <c r="O70" s="21">
        <v>14</v>
      </c>
      <c r="P70" s="21"/>
      <c r="Q70" s="21">
        <v>24</v>
      </c>
      <c r="R70" s="21"/>
      <c r="S70" s="21"/>
      <c r="T70" s="21"/>
      <c r="U70" s="21"/>
      <c r="V70" s="90">
        <f t="shared" si="5"/>
        <v>101</v>
      </c>
    </row>
    <row r="71" spans="1:22" ht="11.25">
      <c r="A71" s="31">
        <v>68</v>
      </c>
      <c r="B71" s="21" t="s">
        <v>134</v>
      </c>
      <c r="C71" s="30" t="s">
        <v>616</v>
      </c>
      <c r="D71" s="21">
        <v>130</v>
      </c>
      <c r="E71" s="30" t="s">
        <v>8</v>
      </c>
      <c r="F71" s="30" t="s">
        <v>9</v>
      </c>
      <c r="G71" s="21">
        <v>1985</v>
      </c>
      <c r="H71" s="30"/>
      <c r="I71" s="29">
        <f t="shared" si="4"/>
        <v>2</v>
      </c>
      <c r="J71" s="30"/>
      <c r="K71" s="30"/>
      <c r="L71" s="30"/>
      <c r="M71" s="30"/>
      <c r="N71" s="30"/>
      <c r="O71" s="21">
        <v>50</v>
      </c>
      <c r="P71" s="21">
        <v>50</v>
      </c>
      <c r="Q71" s="21"/>
      <c r="R71" s="21"/>
      <c r="S71" s="21"/>
      <c r="T71" s="21"/>
      <c r="U71" s="21"/>
      <c r="V71" s="90">
        <f t="shared" si="5"/>
        <v>100</v>
      </c>
    </row>
    <row r="72" spans="1:22" ht="11.25">
      <c r="A72" s="31">
        <v>69</v>
      </c>
      <c r="B72" s="21" t="s">
        <v>61</v>
      </c>
      <c r="C72" s="30" t="s">
        <v>473</v>
      </c>
      <c r="D72" s="21">
        <v>75</v>
      </c>
      <c r="E72" s="30" t="s">
        <v>8</v>
      </c>
      <c r="F72" s="30" t="s">
        <v>245</v>
      </c>
      <c r="G72" s="21">
        <v>1977</v>
      </c>
      <c r="H72" s="27"/>
      <c r="I72" s="29">
        <f t="shared" si="4"/>
        <v>8</v>
      </c>
      <c r="J72" s="21">
        <v>28</v>
      </c>
      <c r="K72" s="27">
        <v>23</v>
      </c>
      <c r="L72" s="21">
        <v>6</v>
      </c>
      <c r="M72" s="27"/>
      <c r="N72" s="27">
        <v>4</v>
      </c>
      <c r="O72" s="27">
        <v>9</v>
      </c>
      <c r="P72" s="21">
        <v>8</v>
      </c>
      <c r="Q72" s="27">
        <v>11</v>
      </c>
      <c r="R72" s="27">
        <v>8</v>
      </c>
      <c r="S72" s="27"/>
      <c r="T72" s="27"/>
      <c r="U72" s="27"/>
      <c r="V72" s="90">
        <f t="shared" si="5"/>
        <v>97</v>
      </c>
    </row>
    <row r="73" spans="1:22" ht="11.25">
      <c r="A73" s="31">
        <v>70</v>
      </c>
      <c r="B73" s="21" t="s">
        <v>24</v>
      </c>
      <c r="C73" s="21" t="s">
        <v>202</v>
      </c>
      <c r="D73" s="21">
        <v>34</v>
      </c>
      <c r="E73" s="21" t="s">
        <v>8</v>
      </c>
      <c r="F73" s="21" t="s">
        <v>158</v>
      </c>
      <c r="G73" s="21">
        <v>1963</v>
      </c>
      <c r="H73" s="29"/>
      <c r="I73" s="29">
        <f t="shared" si="4"/>
        <v>4</v>
      </c>
      <c r="J73" s="21">
        <v>34</v>
      </c>
      <c r="K73" s="29"/>
      <c r="L73" s="21">
        <v>19</v>
      </c>
      <c r="M73" s="29"/>
      <c r="N73" s="29">
        <v>23</v>
      </c>
      <c r="O73" s="29"/>
      <c r="P73" s="29"/>
      <c r="Q73" s="29"/>
      <c r="R73" s="29">
        <v>19</v>
      </c>
      <c r="S73" s="29"/>
      <c r="T73" s="29"/>
      <c r="U73" s="29"/>
      <c r="V73" s="90">
        <f t="shared" si="5"/>
        <v>95</v>
      </c>
    </row>
    <row r="74" spans="1:22" ht="11.25">
      <c r="A74" s="31">
        <v>71</v>
      </c>
      <c r="B74" s="21" t="s">
        <v>236</v>
      </c>
      <c r="C74" s="30" t="s">
        <v>514</v>
      </c>
      <c r="D74" s="21">
        <v>96</v>
      </c>
      <c r="E74" s="30" t="s">
        <v>8</v>
      </c>
      <c r="F74" s="30" t="s">
        <v>512</v>
      </c>
      <c r="G74" s="21">
        <v>1979</v>
      </c>
      <c r="H74" s="21"/>
      <c r="I74" s="29">
        <f t="shared" si="4"/>
        <v>3</v>
      </c>
      <c r="J74" s="21"/>
      <c r="K74" s="21">
        <v>37</v>
      </c>
      <c r="L74" s="21">
        <v>34</v>
      </c>
      <c r="M74" s="21">
        <v>24</v>
      </c>
      <c r="N74" s="21"/>
      <c r="O74" s="21"/>
      <c r="P74" s="21"/>
      <c r="Q74" s="21"/>
      <c r="R74" s="21"/>
      <c r="S74" s="21"/>
      <c r="T74" s="21"/>
      <c r="U74" s="21"/>
      <c r="V74" s="90">
        <f t="shared" si="5"/>
        <v>95</v>
      </c>
    </row>
    <row r="75" spans="1:22" ht="11.25">
      <c r="A75" s="31">
        <v>72</v>
      </c>
      <c r="B75" s="21" t="s">
        <v>44</v>
      </c>
      <c r="C75" s="30" t="s">
        <v>565</v>
      </c>
      <c r="D75" s="21">
        <v>127</v>
      </c>
      <c r="E75" s="30" t="s">
        <v>8</v>
      </c>
      <c r="F75" s="30" t="s">
        <v>245</v>
      </c>
      <c r="G75" s="21">
        <v>1985</v>
      </c>
      <c r="H75" s="21"/>
      <c r="I75" s="29">
        <f t="shared" si="4"/>
        <v>2</v>
      </c>
      <c r="J75" s="21"/>
      <c r="K75" s="21"/>
      <c r="L75" s="21"/>
      <c r="M75" s="21">
        <v>57</v>
      </c>
      <c r="N75" s="21"/>
      <c r="O75" s="21">
        <v>37</v>
      </c>
      <c r="P75" s="21"/>
      <c r="Q75" s="21"/>
      <c r="R75" s="21"/>
      <c r="S75" s="21"/>
      <c r="T75" s="21"/>
      <c r="U75" s="21"/>
      <c r="V75" s="90">
        <f t="shared" si="5"/>
        <v>94</v>
      </c>
    </row>
    <row r="76" spans="1:22" ht="11.25">
      <c r="A76" s="31">
        <v>73</v>
      </c>
      <c r="B76" s="21" t="s">
        <v>20</v>
      </c>
      <c r="C76" s="21" t="s">
        <v>154</v>
      </c>
      <c r="D76" s="21">
        <v>53</v>
      </c>
      <c r="E76" s="21" t="s">
        <v>8</v>
      </c>
      <c r="F76" s="21" t="s">
        <v>11</v>
      </c>
      <c r="G76" s="21">
        <v>1958</v>
      </c>
      <c r="H76" s="27"/>
      <c r="I76" s="29">
        <f t="shared" si="4"/>
        <v>7</v>
      </c>
      <c r="J76" s="21">
        <v>13</v>
      </c>
      <c r="K76" s="27">
        <v>16</v>
      </c>
      <c r="L76" s="27">
        <v>18</v>
      </c>
      <c r="M76" s="27">
        <v>11</v>
      </c>
      <c r="N76" s="27"/>
      <c r="O76" s="27">
        <v>7</v>
      </c>
      <c r="P76" s="27">
        <v>13</v>
      </c>
      <c r="Q76" s="27">
        <v>14</v>
      </c>
      <c r="R76" s="27"/>
      <c r="S76" s="27"/>
      <c r="T76" s="27"/>
      <c r="U76" s="27"/>
      <c r="V76" s="90">
        <f t="shared" si="5"/>
        <v>92</v>
      </c>
    </row>
    <row r="77" spans="1:22" ht="11.25">
      <c r="A77" s="31">
        <v>74</v>
      </c>
      <c r="B77" s="23" t="s">
        <v>25</v>
      </c>
      <c r="C77" s="23" t="s">
        <v>43</v>
      </c>
      <c r="D77" s="23">
        <v>57</v>
      </c>
      <c r="E77" s="23" t="s">
        <v>8</v>
      </c>
      <c r="F77" s="23" t="s">
        <v>11</v>
      </c>
      <c r="G77" s="23">
        <v>1955</v>
      </c>
      <c r="H77" s="27" t="s">
        <v>221</v>
      </c>
      <c r="I77" s="29">
        <f t="shared" si="4"/>
        <v>6</v>
      </c>
      <c r="J77" s="21">
        <v>11</v>
      </c>
      <c r="K77" s="27">
        <v>10</v>
      </c>
      <c r="L77" s="21">
        <v>14</v>
      </c>
      <c r="M77" s="27">
        <v>16</v>
      </c>
      <c r="N77" s="27">
        <v>18</v>
      </c>
      <c r="O77" s="27"/>
      <c r="P77" s="21">
        <v>17</v>
      </c>
      <c r="Q77" s="27"/>
      <c r="R77" s="27"/>
      <c r="S77" s="27"/>
      <c r="T77" s="27"/>
      <c r="U77" s="27"/>
      <c r="V77" s="90">
        <f t="shared" si="5"/>
        <v>86</v>
      </c>
    </row>
    <row r="78" spans="1:22" ht="11.25">
      <c r="A78" s="31">
        <v>75</v>
      </c>
      <c r="B78" s="30" t="s">
        <v>461</v>
      </c>
      <c r="C78" s="30" t="s">
        <v>292</v>
      </c>
      <c r="D78" s="21">
        <v>89</v>
      </c>
      <c r="E78" s="30" t="s">
        <v>8</v>
      </c>
      <c r="F78" s="30" t="s">
        <v>11</v>
      </c>
      <c r="G78" s="21">
        <v>1963</v>
      </c>
      <c r="H78" s="27" t="s">
        <v>221</v>
      </c>
      <c r="I78" s="29">
        <f t="shared" si="4"/>
        <v>7</v>
      </c>
      <c r="J78" s="21">
        <v>7</v>
      </c>
      <c r="K78" s="27">
        <v>11</v>
      </c>
      <c r="L78" s="21">
        <v>16</v>
      </c>
      <c r="M78" s="27">
        <v>16</v>
      </c>
      <c r="N78" s="27">
        <v>20</v>
      </c>
      <c r="O78" s="27">
        <v>5</v>
      </c>
      <c r="P78" s="21">
        <v>9</v>
      </c>
      <c r="Q78" s="27"/>
      <c r="R78" s="27"/>
      <c r="S78" s="27"/>
      <c r="T78" s="27"/>
      <c r="U78" s="27"/>
      <c r="V78" s="90">
        <f t="shared" si="5"/>
        <v>84</v>
      </c>
    </row>
    <row r="79" spans="1:22" ht="11.25">
      <c r="A79" s="31">
        <v>76</v>
      </c>
      <c r="B79" s="21" t="s">
        <v>15</v>
      </c>
      <c r="C79" s="30" t="s">
        <v>500</v>
      </c>
      <c r="D79" s="21">
        <v>101</v>
      </c>
      <c r="E79" s="30" t="s">
        <v>8</v>
      </c>
      <c r="F79" s="30" t="s">
        <v>214</v>
      </c>
      <c r="G79" s="21">
        <v>1964</v>
      </c>
      <c r="H79" s="21"/>
      <c r="I79" s="29">
        <f t="shared" si="4"/>
        <v>4</v>
      </c>
      <c r="J79" s="21"/>
      <c r="K79" s="21">
        <v>32</v>
      </c>
      <c r="L79" s="21"/>
      <c r="M79" s="21">
        <v>20</v>
      </c>
      <c r="N79" s="21"/>
      <c r="O79" s="21">
        <v>10</v>
      </c>
      <c r="P79" s="21">
        <v>22</v>
      </c>
      <c r="Q79" s="21"/>
      <c r="R79" s="21"/>
      <c r="S79" s="21"/>
      <c r="T79" s="21"/>
      <c r="U79" s="21"/>
      <c r="V79" s="90">
        <f t="shared" si="5"/>
        <v>84</v>
      </c>
    </row>
    <row r="80" spans="1:22" ht="11.25">
      <c r="A80" s="31">
        <v>77</v>
      </c>
      <c r="B80" s="21" t="s">
        <v>71</v>
      </c>
      <c r="C80" s="21" t="s">
        <v>72</v>
      </c>
      <c r="D80" s="21">
        <v>49</v>
      </c>
      <c r="E80" s="21" t="s">
        <v>8</v>
      </c>
      <c r="F80" s="21" t="s">
        <v>13</v>
      </c>
      <c r="G80" s="21">
        <v>1977</v>
      </c>
      <c r="H80" s="27"/>
      <c r="I80" s="29">
        <f t="shared" si="4"/>
        <v>3</v>
      </c>
      <c r="J80" s="21">
        <v>25</v>
      </c>
      <c r="K80" s="27">
        <v>35</v>
      </c>
      <c r="L80" s="27"/>
      <c r="M80" s="27"/>
      <c r="N80" s="27">
        <v>22</v>
      </c>
      <c r="O80" s="27"/>
      <c r="P80" s="27"/>
      <c r="Q80" s="27"/>
      <c r="R80" s="27"/>
      <c r="S80" s="27"/>
      <c r="T80" s="27"/>
      <c r="U80" s="27"/>
      <c r="V80" s="90">
        <f t="shared" si="5"/>
        <v>82</v>
      </c>
    </row>
    <row r="81" spans="1:22" ht="11.25">
      <c r="A81" s="31">
        <v>78</v>
      </c>
      <c r="B81" s="21" t="s">
        <v>66</v>
      </c>
      <c r="C81" s="30" t="s">
        <v>148</v>
      </c>
      <c r="D81" s="21">
        <v>67</v>
      </c>
      <c r="E81" s="30" t="s">
        <v>8</v>
      </c>
      <c r="F81" s="30" t="s">
        <v>245</v>
      </c>
      <c r="G81" s="21">
        <v>1968</v>
      </c>
      <c r="H81" s="27"/>
      <c r="I81" s="29">
        <f t="shared" si="4"/>
        <v>3</v>
      </c>
      <c r="J81" s="21">
        <v>25</v>
      </c>
      <c r="K81" s="29">
        <v>33</v>
      </c>
      <c r="L81" s="29"/>
      <c r="M81" s="29"/>
      <c r="N81" s="29">
        <v>16</v>
      </c>
      <c r="O81" s="29"/>
      <c r="P81" s="29"/>
      <c r="Q81" s="29"/>
      <c r="R81" s="29"/>
      <c r="S81" s="29"/>
      <c r="T81" s="29"/>
      <c r="U81" s="29"/>
      <c r="V81" s="90">
        <f t="shared" si="5"/>
        <v>74</v>
      </c>
    </row>
    <row r="82" spans="1:22" ht="11.25">
      <c r="A82" s="31">
        <v>79</v>
      </c>
      <c r="B82" s="21" t="s">
        <v>25</v>
      </c>
      <c r="C82" s="30" t="s">
        <v>561</v>
      </c>
      <c r="D82" s="21">
        <v>118</v>
      </c>
      <c r="E82" s="30" t="s">
        <v>8</v>
      </c>
      <c r="F82" s="30" t="s">
        <v>21</v>
      </c>
      <c r="G82" s="21">
        <v>1989</v>
      </c>
      <c r="H82" s="21"/>
      <c r="I82" s="29">
        <f t="shared" si="4"/>
        <v>1</v>
      </c>
      <c r="J82" s="21"/>
      <c r="K82" s="21"/>
      <c r="L82" s="21"/>
      <c r="M82" s="21">
        <v>73</v>
      </c>
      <c r="N82" s="21"/>
      <c r="O82" s="21"/>
      <c r="P82" s="21"/>
      <c r="Q82" s="21"/>
      <c r="R82" s="21"/>
      <c r="S82" s="21"/>
      <c r="T82" s="21"/>
      <c r="U82" s="21"/>
      <c r="V82" s="90">
        <f t="shared" si="5"/>
        <v>73</v>
      </c>
    </row>
    <row r="83" spans="1:22" ht="11.25">
      <c r="A83" s="31">
        <v>80</v>
      </c>
      <c r="B83" s="21" t="s">
        <v>22</v>
      </c>
      <c r="C83" s="30" t="s">
        <v>477</v>
      </c>
      <c r="D83" s="21">
        <v>77</v>
      </c>
      <c r="E83" s="30" t="s">
        <v>8</v>
      </c>
      <c r="F83" s="30" t="s">
        <v>152</v>
      </c>
      <c r="G83" s="21">
        <v>1957</v>
      </c>
      <c r="H83" s="29"/>
      <c r="I83" s="29">
        <f t="shared" si="4"/>
        <v>7</v>
      </c>
      <c r="J83" s="21">
        <v>14</v>
      </c>
      <c r="K83" s="27">
        <v>12</v>
      </c>
      <c r="L83" s="27">
        <v>9</v>
      </c>
      <c r="M83" s="27">
        <v>8</v>
      </c>
      <c r="N83" s="27"/>
      <c r="O83" s="27"/>
      <c r="P83" s="27">
        <v>12</v>
      </c>
      <c r="Q83" s="27">
        <v>12</v>
      </c>
      <c r="R83" s="27">
        <v>3</v>
      </c>
      <c r="S83" s="27"/>
      <c r="T83" s="27"/>
      <c r="U83" s="27"/>
      <c r="V83" s="90">
        <f t="shared" si="5"/>
        <v>70</v>
      </c>
    </row>
    <row r="84" spans="1:22" ht="11.25">
      <c r="A84" s="31">
        <v>81</v>
      </c>
      <c r="B84" s="21" t="s">
        <v>28</v>
      </c>
      <c r="C84" s="30" t="s">
        <v>217</v>
      </c>
      <c r="D84" s="21">
        <v>90</v>
      </c>
      <c r="E84" s="30" t="s">
        <v>8</v>
      </c>
      <c r="F84" s="30" t="s">
        <v>21</v>
      </c>
      <c r="G84" s="21">
        <v>1978</v>
      </c>
      <c r="H84" s="27"/>
      <c r="I84" s="29">
        <f t="shared" si="4"/>
        <v>2</v>
      </c>
      <c r="J84" s="21">
        <v>43</v>
      </c>
      <c r="K84" s="29"/>
      <c r="L84" s="29"/>
      <c r="M84" s="29"/>
      <c r="N84" s="29">
        <v>26</v>
      </c>
      <c r="O84" s="29"/>
      <c r="P84" s="29"/>
      <c r="Q84" s="29"/>
      <c r="R84" s="29"/>
      <c r="S84" s="29"/>
      <c r="T84" s="29"/>
      <c r="U84" s="29"/>
      <c r="V84" s="90">
        <f t="shared" si="5"/>
        <v>69</v>
      </c>
    </row>
    <row r="85" spans="1:22" ht="11.25">
      <c r="A85" s="31">
        <v>82</v>
      </c>
      <c r="B85" s="21" t="s">
        <v>186</v>
      </c>
      <c r="C85" s="30" t="s">
        <v>569</v>
      </c>
      <c r="D85" s="21">
        <v>117</v>
      </c>
      <c r="E85" s="30" t="s">
        <v>8</v>
      </c>
      <c r="F85" s="30" t="s">
        <v>245</v>
      </c>
      <c r="G85" s="21">
        <v>1961</v>
      </c>
      <c r="H85" s="21"/>
      <c r="I85" s="29">
        <f t="shared" si="4"/>
        <v>2</v>
      </c>
      <c r="J85" s="21"/>
      <c r="K85" s="21"/>
      <c r="L85" s="21"/>
      <c r="M85" s="21">
        <v>30</v>
      </c>
      <c r="N85" s="21">
        <v>39</v>
      </c>
      <c r="O85" s="21"/>
      <c r="P85" s="21"/>
      <c r="Q85" s="21"/>
      <c r="R85" s="21"/>
      <c r="S85" s="21"/>
      <c r="T85" s="21"/>
      <c r="U85" s="21"/>
      <c r="V85" s="90">
        <f t="shared" si="5"/>
        <v>69</v>
      </c>
    </row>
    <row r="86" spans="1:22" ht="11.25">
      <c r="A86" s="31">
        <v>83</v>
      </c>
      <c r="B86" s="26" t="s">
        <v>75</v>
      </c>
      <c r="C86" s="26" t="s">
        <v>528</v>
      </c>
      <c r="D86" s="21">
        <v>110</v>
      </c>
      <c r="E86" s="21" t="s">
        <v>8</v>
      </c>
      <c r="F86" s="21" t="s">
        <v>560</v>
      </c>
      <c r="G86" s="21">
        <v>1989</v>
      </c>
      <c r="H86" s="21"/>
      <c r="I86" s="29">
        <f t="shared" si="4"/>
        <v>2</v>
      </c>
      <c r="J86" s="21"/>
      <c r="K86" s="21"/>
      <c r="L86" s="21">
        <v>32</v>
      </c>
      <c r="M86" s="21">
        <v>35</v>
      </c>
      <c r="N86" s="21"/>
      <c r="O86" s="21"/>
      <c r="P86" s="21"/>
      <c r="Q86" s="21"/>
      <c r="R86" s="21"/>
      <c r="S86" s="21"/>
      <c r="T86" s="21"/>
      <c r="U86" s="21"/>
      <c r="V86" s="90">
        <f t="shared" si="5"/>
        <v>67</v>
      </c>
    </row>
    <row r="87" spans="1:22" ht="11.25">
      <c r="A87" s="31">
        <v>84</v>
      </c>
      <c r="B87" s="21" t="s">
        <v>562</v>
      </c>
      <c r="C87" s="30" t="s">
        <v>563</v>
      </c>
      <c r="D87" s="21">
        <v>121</v>
      </c>
      <c r="E87" s="30" t="s">
        <v>37</v>
      </c>
      <c r="F87" s="30" t="s">
        <v>245</v>
      </c>
      <c r="G87" s="21">
        <v>1989</v>
      </c>
      <c r="H87" s="21"/>
      <c r="I87" s="29">
        <f t="shared" si="4"/>
        <v>1</v>
      </c>
      <c r="J87" s="21"/>
      <c r="K87" s="21"/>
      <c r="L87" s="21"/>
      <c r="M87" s="21">
        <v>67</v>
      </c>
      <c r="N87" s="21"/>
      <c r="O87" s="21"/>
      <c r="P87" s="21"/>
      <c r="Q87" s="21"/>
      <c r="R87" s="21"/>
      <c r="S87" s="21"/>
      <c r="T87" s="21"/>
      <c r="U87" s="21"/>
      <c r="V87" s="90">
        <f t="shared" si="5"/>
        <v>67</v>
      </c>
    </row>
    <row r="88" spans="1:22" ht="11.25">
      <c r="A88" s="31">
        <v>85</v>
      </c>
      <c r="B88" s="21" t="s">
        <v>25</v>
      </c>
      <c r="C88" s="30" t="s">
        <v>479</v>
      </c>
      <c r="D88" s="21">
        <v>62</v>
      </c>
      <c r="E88" s="30" t="s">
        <v>8</v>
      </c>
      <c r="F88" s="30" t="s">
        <v>512</v>
      </c>
      <c r="G88" s="21">
        <v>1962</v>
      </c>
      <c r="H88" s="27"/>
      <c r="I88" s="29">
        <f t="shared" si="4"/>
        <v>7</v>
      </c>
      <c r="J88" s="21">
        <v>10</v>
      </c>
      <c r="K88" s="29">
        <v>9</v>
      </c>
      <c r="L88" s="21">
        <v>11</v>
      </c>
      <c r="M88" s="29">
        <v>10</v>
      </c>
      <c r="N88" s="29">
        <v>10</v>
      </c>
      <c r="O88" s="29">
        <v>3</v>
      </c>
      <c r="P88" s="29"/>
      <c r="Q88" s="29"/>
      <c r="R88" s="29">
        <v>11</v>
      </c>
      <c r="S88" s="29"/>
      <c r="T88" s="29"/>
      <c r="U88" s="29"/>
      <c r="V88" s="90">
        <f t="shared" si="5"/>
        <v>64</v>
      </c>
    </row>
    <row r="89" spans="1:22" ht="11.25">
      <c r="A89" s="31">
        <v>86</v>
      </c>
      <c r="B89" s="21" t="s">
        <v>69</v>
      </c>
      <c r="C89" s="21" t="s">
        <v>70</v>
      </c>
      <c r="D89" s="21">
        <v>68</v>
      </c>
      <c r="E89" s="21" t="s">
        <v>37</v>
      </c>
      <c r="F89" s="21" t="s">
        <v>13</v>
      </c>
      <c r="G89" s="21">
        <v>1969</v>
      </c>
      <c r="H89" s="27"/>
      <c r="I89" s="29">
        <f t="shared" si="4"/>
        <v>3</v>
      </c>
      <c r="J89" s="21">
        <v>25</v>
      </c>
      <c r="K89" s="27">
        <v>22</v>
      </c>
      <c r="L89" s="27"/>
      <c r="M89" s="27"/>
      <c r="N89" s="27">
        <v>15</v>
      </c>
      <c r="O89" s="27"/>
      <c r="P89" s="27"/>
      <c r="Q89" s="27"/>
      <c r="R89" s="27"/>
      <c r="S89" s="27"/>
      <c r="T89" s="27"/>
      <c r="U89" s="27"/>
      <c r="V89" s="90">
        <f t="shared" si="5"/>
        <v>62</v>
      </c>
    </row>
    <row r="90" spans="1:22" ht="11.25">
      <c r="A90" s="31">
        <v>87</v>
      </c>
      <c r="B90" s="21" t="s">
        <v>254</v>
      </c>
      <c r="C90" s="30" t="s">
        <v>564</v>
      </c>
      <c r="D90" s="21">
        <v>116</v>
      </c>
      <c r="E90" s="30" t="s">
        <v>8</v>
      </c>
      <c r="F90" s="30" t="s">
        <v>512</v>
      </c>
      <c r="G90" s="21">
        <v>1982</v>
      </c>
      <c r="H90" s="21"/>
      <c r="I90" s="29">
        <f t="shared" si="4"/>
        <v>1</v>
      </c>
      <c r="J90" s="21"/>
      <c r="K90" s="21"/>
      <c r="L90" s="21"/>
      <c r="M90" s="21">
        <v>62</v>
      </c>
      <c r="N90" s="21"/>
      <c r="O90" s="21"/>
      <c r="P90" s="21"/>
      <c r="Q90" s="21"/>
      <c r="R90" s="21"/>
      <c r="S90" s="21"/>
      <c r="T90" s="21"/>
      <c r="U90" s="21"/>
      <c r="V90" s="90">
        <f t="shared" si="5"/>
        <v>62</v>
      </c>
    </row>
    <row r="91" spans="1:22" ht="11.25">
      <c r="A91" s="31">
        <v>88</v>
      </c>
      <c r="B91" s="21" t="s">
        <v>487</v>
      </c>
      <c r="C91" s="30" t="s">
        <v>488</v>
      </c>
      <c r="D91" s="21">
        <v>108</v>
      </c>
      <c r="E91" s="30" t="s">
        <v>8</v>
      </c>
      <c r="F91" s="30" t="s">
        <v>11</v>
      </c>
      <c r="G91" s="21">
        <v>1973</v>
      </c>
      <c r="H91" s="21" t="s">
        <v>221</v>
      </c>
      <c r="I91" s="29">
        <f t="shared" si="4"/>
        <v>1</v>
      </c>
      <c r="J91" s="21"/>
      <c r="K91" s="21">
        <v>61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90">
        <f t="shared" si="5"/>
        <v>61</v>
      </c>
    </row>
    <row r="92" spans="1:22" ht="11.25">
      <c r="A92" s="31">
        <v>89</v>
      </c>
      <c r="B92" s="21" t="s">
        <v>30</v>
      </c>
      <c r="C92" s="30" t="s">
        <v>419</v>
      </c>
      <c r="D92" s="21">
        <v>29</v>
      </c>
      <c r="E92" s="30" t="s">
        <v>8</v>
      </c>
      <c r="F92" s="30" t="s">
        <v>474</v>
      </c>
      <c r="G92" s="21">
        <v>1947</v>
      </c>
      <c r="H92" s="27"/>
      <c r="I92" s="29">
        <f t="shared" si="4"/>
        <v>2</v>
      </c>
      <c r="J92" s="21">
        <v>27</v>
      </c>
      <c r="K92" s="27"/>
      <c r="L92" s="27"/>
      <c r="M92" s="27"/>
      <c r="N92" s="27">
        <v>33</v>
      </c>
      <c r="O92" s="27"/>
      <c r="P92" s="27"/>
      <c r="Q92" s="27"/>
      <c r="R92" s="27"/>
      <c r="S92" s="27"/>
      <c r="T92" s="27"/>
      <c r="U92" s="27"/>
      <c r="V92" s="90">
        <f t="shared" si="5"/>
        <v>60</v>
      </c>
    </row>
    <row r="93" spans="1:22" ht="11.25">
      <c r="A93" s="31">
        <v>90</v>
      </c>
      <c r="B93" s="21" t="s">
        <v>75</v>
      </c>
      <c r="C93" s="30" t="s">
        <v>507</v>
      </c>
      <c r="D93" s="21">
        <v>17</v>
      </c>
      <c r="E93" s="30" t="s">
        <v>8</v>
      </c>
      <c r="F93" s="30" t="s">
        <v>11</v>
      </c>
      <c r="G93" s="21">
        <v>1993</v>
      </c>
      <c r="H93" s="21"/>
      <c r="I93" s="29">
        <f t="shared" si="4"/>
        <v>1</v>
      </c>
      <c r="J93" s="21"/>
      <c r="K93" s="21">
        <v>57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90">
        <f t="shared" si="5"/>
        <v>57</v>
      </c>
    </row>
    <row r="94" spans="1:22" ht="11.25">
      <c r="A94" s="31">
        <v>91</v>
      </c>
      <c r="B94" s="21" t="s">
        <v>510</v>
      </c>
      <c r="C94" s="30" t="s">
        <v>511</v>
      </c>
      <c r="D94" s="21">
        <v>50</v>
      </c>
      <c r="E94" s="30" t="s">
        <v>8</v>
      </c>
      <c r="F94" s="30" t="s">
        <v>36</v>
      </c>
      <c r="G94" s="21">
        <v>1961</v>
      </c>
      <c r="H94" s="21"/>
      <c r="I94" s="29">
        <f t="shared" si="4"/>
        <v>4</v>
      </c>
      <c r="J94" s="21"/>
      <c r="K94" s="21">
        <v>17</v>
      </c>
      <c r="L94" s="21">
        <v>15</v>
      </c>
      <c r="M94" s="21">
        <v>12</v>
      </c>
      <c r="N94" s="21">
        <v>13</v>
      </c>
      <c r="O94" s="21"/>
      <c r="P94" s="21"/>
      <c r="Q94" s="21"/>
      <c r="R94" s="21"/>
      <c r="S94" s="21"/>
      <c r="T94" s="21"/>
      <c r="U94" s="21"/>
      <c r="V94" s="90">
        <f t="shared" si="5"/>
        <v>57</v>
      </c>
    </row>
    <row r="95" spans="1:22" ht="11.25">
      <c r="A95" s="31">
        <v>92</v>
      </c>
      <c r="B95" s="21" t="s">
        <v>28</v>
      </c>
      <c r="C95" s="30" t="s">
        <v>476</v>
      </c>
      <c r="D95" s="21">
        <v>80</v>
      </c>
      <c r="E95" s="30" t="s">
        <v>8</v>
      </c>
      <c r="F95" s="30" t="s">
        <v>13</v>
      </c>
      <c r="G95" s="21">
        <v>1980</v>
      </c>
      <c r="H95" s="27"/>
      <c r="I95" s="29">
        <f t="shared" si="4"/>
        <v>3</v>
      </c>
      <c r="J95" s="21">
        <v>20</v>
      </c>
      <c r="K95" s="29">
        <v>18</v>
      </c>
      <c r="L95" s="29"/>
      <c r="M95" s="29"/>
      <c r="N95" s="29">
        <v>19</v>
      </c>
      <c r="O95" s="29"/>
      <c r="P95" s="29"/>
      <c r="Q95" s="29"/>
      <c r="R95" s="29"/>
      <c r="S95" s="29"/>
      <c r="T95" s="29"/>
      <c r="U95" s="29"/>
      <c r="V95" s="90">
        <f t="shared" si="5"/>
        <v>57</v>
      </c>
    </row>
    <row r="96" spans="1:22" ht="11.25">
      <c r="A96" s="31">
        <v>93</v>
      </c>
      <c r="B96" s="21" t="s">
        <v>61</v>
      </c>
      <c r="C96" s="30" t="s">
        <v>643</v>
      </c>
      <c r="D96" s="21">
        <v>151</v>
      </c>
      <c r="E96" s="30" t="s">
        <v>8</v>
      </c>
      <c r="F96" s="30" t="s">
        <v>16</v>
      </c>
      <c r="G96" s="21">
        <v>1990</v>
      </c>
      <c r="H96" s="21"/>
      <c r="I96" s="29">
        <f t="shared" si="4"/>
        <v>1</v>
      </c>
      <c r="J96" s="21"/>
      <c r="K96" s="21"/>
      <c r="L96" s="21"/>
      <c r="M96" s="21"/>
      <c r="N96" s="21"/>
      <c r="O96" s="21"/>
      <c r="P96" s="21"/>
      <c r="Q96" s="21"/>
      <c r="R96" s="21">
        <v>56</v>
      </c>
      <c r="S96" s="21"/>
      <c r="T96" s="21"/>
      <c r="U96" s="21"/>
      <c r="V96" s="90">
        <f t="shared" si="5"/>
        <v>56</v>
      </c>
    </row>
    <row r="97" spans="1:22" ht="11.25">
      <c r="A97" s="31">
        <v>94</v>
      </c>
      <c r="B97" s="21" t="s">
        <v>67</v>
      </c>
      <c r="C97" s="30" t="s">
        <v>68</v>
      </c>
      <c r="D97" s="21">
        <v>72</v>
      </c>
      <c r="E97" s="30" t="s">
        <v>37</v>
      </c>
      <c r="F97" s="30" t="s">
        <v>152</v>
      </c>
      <c r="G97" s="21">
        <v>1965</v>
      </c>
      <c r="H97" s="27"/>
      <c r="I97" s="29">
        <f t="shared" si="4"/>
        <v>3</v>
      </c>
      <c r="J97" s="21">
        <v>17</v>
      </c>
      <c r="K97" s="27"/>
      <c r="L97" s="27"/>
      <c r="M97" s="27"/>
      <c r="N97" s="27">
        <v>14</v>
      </c>
      <c r="O97" s="27"/>
      <c r="P97" s="21">
        <v>23</v>
      </c>
      <c r="Q97" s="27"/>
      <c r="R97" s="27"/>
      <c r="S97" s="27"/>
      <c r="T97" s="27"/>
      <c r="U97" s="27"/>
      <c r="V97" s="90">
        <f t="shared" si="5"/>
        <v>54</v>
      </c>
    </row>
    <row r="98" spans="1:22" ht="11.25">
      <c r="A98" s="31">
        <v>95</v>
      </c>
      <c r="B98" s="21" t="s">
        <v>447</v>
      </c>
      <c r="C98" s="30" t="s">
        <v>471</v>
      </c>
      <c r="D98" s="21">
        <v>78</v>
      </c>
      <c r="E98" s="30" t="s">
        <v>37</v>
      </c>
      <c r="F98" s="30" t="s">
        <v>475</v>
      </c>
      <c r="G98" s="21">
        <v>1994</v>
      </c>
      <c r="H98" s="27"/>
      <c r="I98" s="29">
        <f t="shared" si="4"/>
        <v>2</v>
      </c>
      <c r="J98" s="21">
        <v>22</v>
      </c>
      <c r="K98" s="27">
        <v>32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90">
        <f t="shared" si="5"/>
        <v>54</v>
      </c>
    </row>
    <row r="99" spans="1:22" ht="11.25">
      <c r="A99" s="31">
        <v>96</v>
      </c>
      <c r="B99" s="21" t="s">
        <v>240</v>
      </c>
      <c r="C99" s="30" t="s">
        <v>241</v>
      </c>
      <c r="D99" s="21">
        <v>74</v>
      </c>
      <c r="E99" s="30" t="s">
        <v>37</v>
      </c>
      <c r="F99" s="30" t="s">
        <v>245</v>
      </c>
      <c r="G99" s="21">
        <v>1988</v>
      </c>
      <c r="H99" s="27"/>
      <c r="I99" s="29">
        <f t="shared" si="4"/>
        <v>8</v>
      </c>
      <c r="J99" s="21">
        <v>8</v>
      </c>
      <c r="K99" s="27">
        <v>3</v>
      </c>
      <c r="L99" s="21">
        <v>6</v>
      </c>
      <c r="M99" s="27"/>
      <c r="N99" s="27">
        <v>6</v>
      </c>
      <c r="O99" s="27">
        <v>2</v>
      </c>
      <c r="P99" s="21">
        <v>8</v>
      </c>
      <c r="Q99" s="27">
        <v>11</v>
      </c>
      <c r="R99" s="27">
        <v>9</v>
      </c>
      <c r="S99" s="27"/>
      <c r="T99" s="27"/>
      <c r="U99" s="27"/>
      <c r="V99" s="90">
        <f t="shared" si="5"/>
        <v>53</v>
      </c>
    </row>
    <row r="100" spans="1:22" ht="11.25">
      <c r="A100" s="31">
        <v>97</v>
      </c>
      <c r="B100" s="21" t="s">
        <v>20</v>
      </c>
      <c r="C100" s="21" t="s">
        <v>165</v>
      </c>
      <c r="D100" s="21">
        <v>56</v>
      </c>
      <c r="E100" s="21" t="s">
        <v>8</v>
      </c>
      <c r="F100" s="21" t="s">
        <v>21</v>
      </c>
      <c r="G100" s="21">
        <v>1959</v>
      </c>
      <c r="H100" s="27"/>
      <c r="I100" s="29">
        <f aca="true" t="shared" si="6" ref="I100:I131">COUNT(J100:U100)</f>
        <v>7</v>
      </c>
      <c r="J100" s="21">
        <v>6</v>
      </c>
      <c r="K100" s="27">
        <v>6</v>
      </c>
      <c r="L100" s="27"/>
      <c r="M100" s="27">
        <v>5</v>
      </c>
      <c r="N100" s="27">
        <v>8</v>
      </c>
      <c r="O100" s="27">
        <v>1</v>
      </c>
      <c r="P100" s="21">
        <v>11</v>
      </c>
      <c r="Q100" s="27">
        <v>13</v>
      </c>
      <c r="R100" s="27"/>
      <c r="S100" s="27"/>
      <c r="T100" s="27"/>
      <c r="U100" s="27"/>
      <c r="V100" s="90">
        <f aca="true" t="shared" si="7" ref="V100:V131">SUM(J100:U100)</f>
        <v>50</v>
      </c>
    </row>
    <row r="101" spans="1:22" ht="11.25">
      <c r="A101" s="31">
        <v>98</v>
      </c>
      <c r="B101" s="21" t="s">
        <v>61</v>
      </c>
      <c r="C101" s="30" t="s">
        <v>636</v>
      </c>
      <c r="D101" s="21">
        <v>148</v>
      </c>
      <c r="E101" s="30" t="s">
        <v>8</v>
      </c>
      <c r="F101" s="30" t="s">
        <v>637</v>
      </c>
      <c r="G101" s="21">
        <v>1985</v>
      </c>
      <c r="H101" s="21"/>
      <c r="I101" s="29">
        <f t="shared" si="6"/>
        <v>1</v>
      </c>
      <c r="J101" s="21"/>
      <c r="K101" s="21"/>
      <c r="L101" s="21"/>
      <c r="M101" s="21"/>
      <c r="N101" s="21"/>
      <c r="O101" s="21"/>
      <c r="P101" s="21"/>
      <c r="Q101" s="21">
        <v>50</v>
      </c>
      <c r="R101" s="21"/>
      <c r="S101" s="21"/>
      <c r="T101" s="21"/>
      <c r="U101" s="21"/>
      <c r="V101" s="90">
        <f t="shared" si="7"/>
        <v>50</v>
      </c>
    </row>
    <row r="102" spans="1:22" ht="11.25">
      <c r="A102" s="31">
        <v>99</v>
      </c>
      <c r="B102" s="21" t="s">
        <v>34</v>
      </c>
      <c r="C102" s="43" t="s">
        <v>466</v>
      </c>
      <c r="D102" s="21">
        <v>79</v>
      </c>
      <c r="E102" s="43" t="s">
        <v>8</v>
      </c>
      <c r="F102" s="43" t="s">
        <v>467</v>
      </c>
      <c r="G102" s="21">
        <v>1985</v>
      </c>
      <c r="H102" s="27"/>
      <c r="I102" s="29">
        <f t="shared" si="6"/>
        <v>1</v>
      </c>
      <c r="J102" s="21">
        <v>49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90">
        <f t="shared" si="7"/>
        <v>49</v>
      </c>
    </row>
    <row r="103" spans="1:22" ht="11.25">
      <c r="A103" s="31">
        <v>100</v>
      </c>
      <c r="B103" s="21" t="s">
        <v>225</v>
      </c>
      <c r="C103" s="21" t="s">
        <v>244</v>
      </c>
      <c r="D103" s="21">
        <v>70</v>
      </c>
      <c r="E103" s="21" t="s">
        <v>37</v>
      </c>
      <c r="F103" s="21" t="s">
        <v>478</v>
      </c>
      <c r="G103" s="21">
        <v>1975</v>
      </c>
      <c r="H103" s="29"/>
      <c r="I103" s="29">
        <f t="shared" si="6"/>
        <v>4</v>
      </c>
      <c r="J103" s="21">
        <v>12</v>
      </c>
      <c r="K103" s="29">
        <v>20</v>
      </c>
      <c r="L103" s="29"/>
      <c r="M103" s="29"/>
      <c r="N103" s="29">
        <v>7</v>
      </c>
      <c r="O103" s="29"/>
      <c r="P103" s="29"/>
      <c r="Q103" s="29">
        <v>9</v>
      </c>
      <c r="R103" s="29"/>
      <c r="S103" s="29"/>
      <c r="T103" s="29"/>
      <c r="U103" s="29"/>
      <c r="V103" s="90">
        <f t="shared" si="7"/>
        <v>48</v>
      </c>
    </row>
    <row r="104" spans="1:22" ht="11.25">
      <c r="A104" s="31">
        <v>101</v>
      </c>
      <c r="B104" s="23" t="s">
        <v>17</v>
      </c>
      <c r="C104" s="23" t="s">
        <v>527</v>
      </c>
      <c r="D104" s="23">
        <v>111</v>
      </c>
      <c r="E104" s="23" t="s">
        <v>8</v>
      </c>
      <c r="F104" s="23" t="s">
        <v>21</v>
      </c>
      <c r="G104" s="23">
        <v>1974</v>
      </c>
      <c r="H104" s="21"/>
      <c r="I104" s="29">
        <f t="shared" si="6"/>
        <v>1</v>
      </c>
      <c r="J104" s="21"/>
      <c r="K104" s="21"/>
      <c r="L104" s="21">
        <v>47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90">
        <f t="shared" si="7"/>
        <v>47</v>
      </c>
    </row>
    <row r="105" spans="1:22" ht="11.25">
      <c r="A105" s="31">
        <v>102</v>
      </c>
      <c r="B105" s="21" t="s">
        <v>226</v>
      </c>
      <c r="C105" s="30" t="s">
        <v>647</v>
      </c>
      <c r="D105" s="21">
        <v>154</v>
      </c>
      <c r="E105" s="30" t="s">
        <v>8</v>
      </c>
      <c r="F105" s="30" t="s">
        <v>21</v>
      </c>
      <c r="G105" s="21">
        <v>1983</v>
      </c>
      <c r="H105" s="21"/>
      <c r="I105" s="29">
        <f t="shared" si="6"/>
        <v>1</v>
      </c>
      <c r="J105" s="21"/>
      <c r="K105" s="21"/>
      <c r="L105" s="21"/>
      <c r="M105" s="21"/>
      <c r="N105" s="21"/>
      <c r="O105" s="21"/>
      <c r="P105" s="21"/>
      <c r="Q105" s="21"/>
      <c r="R105" s="21">
        <v>46</v>
      </c>
      <c r="S105" s="21"/>
      <c r="T105" s="21"/>
      <c r="U105" s="21"/>
      <c r="V105" s="90">
        <f t="shared" si="7"/>
        <v>46</v>
      </c>
    </row>
    <row r="106" spans="1:22" ht="11.25">
      <c r="A106" s="31">
        <v>103</v>
      </c>
      <c r="B106" s="21" t="s">
        <v>28</v>
      </c>
      <c r="C106" s="30" t="s">
        <v>619</v>
      </c>
      <c r="D106" s="21">
        <v>137</v>
      </c>
      <c r="E106" s="30" t="s">
        <v>8</v>
      </c>
      <c r="F106" s="30" t="s">
        <v>158</v>
      </c>
      <c r="G106" s="21">
        <v>1983</v>
      </c>
      <c r="H106" s="30"/>
      <c r="I106" s="29">
        <f t="shared" si="6"/>
        <v>1</v>
      </c>
      <c r="J106" s="30"/>
      <c r="K106" s="30"/>
      <c r="L106" s="30"/>
      <c r="M106" s="30"/>
      <c r="N106" s="30"/>
      <c r="O106" s="30"/>
      <c r="P106" s="21">
        <v>44</v>
      </c>
      <c r="Q106" s="21"/>
      <c r="R106" s="21"/>
      <c r="S106" s="21"/>
      <c r="T106" s="21"/>
      <c r="U106" s="21"/>
      <c r="V106" s="90">
        <f t="shared" si="7"/>
        <v>44</v>
      </c>
    </row>
    <row r="107" spans="1:22" ht="11.25">
      <c r="A107" s="31">
        <v>104</v>
      </c>
      <c r="B107" s="21" t="s">
        <v>14</v>
      </c>
      <c r="C107" s="30" t="s">
        <v>644</v>
      </c>
      <c r="D107" s="21">
        <v>152</v>
      </c>
      <c r="E107" s="30" t="s">
        <v>8</v>
      </c>
      <c r="F107" s="30" t="s">
        <v>645</v>
      </c>
      <c r="G107" s="21">
        <v>1990</v>
      </c>
      <c r="H107" s="21"/>
      <c r="I107" s="29">
        <f t="shared" si="6"/>
        <v>1</v>
      </c>
      <c r="J107" s="21"/>
      <c r="K107" s="21"/>
      <c r="L107" s="21"/>
      <c r="M107" s="21"/>
      <c r="N107" s="21"/>
      <c r="O107" s="21"/>
      <c r="P107" s="21"/>
      <c r="Q107" s="21"/>
      <c r="R107" s="21">
        <v>43</v>
      </c>
      <c r="S107" s="21"/>
      <c r="T107" s="21"/>
      <c r="U107" s="21"/>
      <c r="V107" s="90">
        <f t="shared" si="7"/>
        <v>43</v>
      </c>
    </row>
    <row r="108" spans="1:22" ht="11.25">
      <c r="A108" s="31">
        <v>105</v>
      </c>
      <c r="B108" s="21" t="s">
        <v>254</v>
      </c>
      <c r="C108" s="30" t="s">
        <v>238</v>
      </c>
      <c r="D108" s="21">
        <v>139</v>
      </c>
      <c r="E108" s="30" t="s">
        <v>8</v>
      </c>
      <c r="F108" s="30" t="s">
        <v>512</v>
      </c>
      <c r="G108" s="21">
        <v>1977</v>
      </c>
      <c r="H108" s="21"/>
      <c r="I108" s="29">
        <f t="shared" si="6"/>
        <v>1</v>
      </c>
      <c r="J108" s="21"/>
      <c r="K108" s="21"/>
      <c r="L108" s="21"/>
      <c r="M108" s="21"/>
      <c r="N108" s="21"/>
      <c r="O108" s="21"/>
      <c r="P108" s="21"/>
      <c r="Q108" s="21">
        <v>39</v>
      </c>
      <c r="R108" s="21"/>
      <c r="S108" s="21"/>
      <c r="T108" s="21"/>
      <c r="U108" s="21"/>
      <c r="V108" s="90">
        <f t="shared" si="7"/>
        <v>39</v>
      </c>
    </row>
    <row r="109" spans="1:22" ht="11.25">
      <c r="A109" s="31">
        <v>106</v>
      </c>
      <c r="B109" s="21" t="s">
        <v>64</v>
      </c>
      <c r="C109" s="30" t="s">
        <v>471</v>
      </c>
      <c r="D109" s="21">
        <v>76</v>
      </c>
      <c r="E109" s="30" t="s">
        <v>8</v>
      </c>
      <c r="F109" s="30" t="s">
        <v>13</v>
      </c>
      <c r="G109" s="21">
        <v>1960</v>
      </c>
      <c r="H109" s="27"/>
      <c r="I109" s="29">
        <f t="shared" si="6"/>
        <v>1</v>
      </c>
      <c r="J109" s="21">
        <v>32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90">
        <f t="shared" si="7"/>
        <v>32</v>
      </c>
    </row>
    <row r="110" spans="1:22" ht="11.25">
      <c r="A110" s="31">
        <v>107</v>
      </c>
      <c r="B110" s="21" t="s">
        <v>29</v>
      </c>
      <c r="C110" s="30" t="s">
        <v>633</v>
      </c>
      <c r="D110" s="21">
        <v>146</v>
      </c>
      <c r="E110" s="30" t="s">
        <v>8</v>
      </c>
      <c r="F110" s="30" t="s">
        <v>21</v>
      </c>
      <c r="G110" s="21">
        <v>1975</v>
      </c>
      <c r="H110" s="21"/>
      <c r="I110" s="29">
        <f t="shared" si="6"/>
        <v>2</v>
      </c>
      <c r="J110" s="21"/>
      <c r="K110" s="21"/>
      <c r="L110" s="21"/>
      <c r="M110" s="21"/>
      <c r="N110" s="21"/>
      <c r="O110" s="21"/>
      <c r="P110" s="21"/>
      <c r="Q110" s="21">
        <v>19</v>
      </c>
      <c r="R110" s="21">
        <v>13</v>
      </c>
      <c r="S110" s="21"/>
      <c r="T110" s="21"/>
      <c r="U110" s="21"/>
      <c r="V110" s="90">
        <f t="shared" si="7"/>
        <v>32</v>
      </c>
    </row>
    <row r="111" spans="1:22" ht="11.25">
      <c r="A111" s="31">
        <v>108</v>
      </c>
      <c r="B111" s="21" t="s">
        <v>64</v>
      </c>
      <c r="C111" s="30" t="s">
        <v>65</v>
      </c>
      <c r="D111" s="21">
        <v>43</v>
      </c>
      <c r="E111" s="30" t="s">
        <v>8</v>
      </c>
      <c r="F111" s="30" t="s">
        <v>9</v>
      </c>
      <c r="G111" s="21">
        <v>1956</v>
      </c>
      <c r="H111" s="27"/>
      <c r="I111" s="29">
        <f t="shared" si="6"/>
        <v>3</v>
      </c>
      <c r="J111" s="21">
        <v>16</v>
      </c>
      <c r="K111" s="27">
        <v>8</v>
      </c>
      <c r="L111" s="27"/>
      <c r="M111" s="27">
        <v>7</v>
      </c>
      <c r="N111" s="27"/>
      <c r="O111" s="27"/>
      <c r="P111" s="27"/>
      <c r="Q111" s="27"/>
      <c r="R111" s="27"/>
      <c r="S111" s="27"/>
      <c r="T111" s="27"/>
      <c r="U111" s="27"/>
      <c r="V111" s="90">
        <f t="shared" si="7"/>
        <v>31</v>
      </c>
    </row>
    <row r="112" spans="1:22" ht="11.25">
      <c r="A112" s="31">
        <v>109</v>
      </c>
      <c r="B112" s="21" t="s">
        <v>40</v>
      </c>
      <c r="C112" s="30" t="s">
        <v>219</v>
      </c>
      <c r="D112" s="21">
        <v>69</v>
      </c>
      <c r="E112" s="30" t="s">
        <v>8</v>
      </c>
      <c r="F112" s="30" t="s">
        <v>11</v>
      </c>
      <c r="G112" s="21">
        <v>1953</v>
      </c>
      <c r="H112" s="27" t="s">
        <v>221</v>
      </c>
      <c r="I112" s="29">
        <f t="shared" si="6"/>
        <v>3</v>
      </c>
      <c r="J112" s="21">
        <v>9</v>
      </c>
      <c r="K112" s="27"/>
      <c r="L112" s="27"/>
      <c r="M112" s="27"/>
      <c r="N112" s="27">
        <v>5</v>
      </c>
      <c r="O112" s="27"/>
      <c r="P112" s="27"/>
      <c r="Q112" s="27">
        <v>17</v>
      </c>
      <c r="R112" s="27"/>
      <c r="S112" s="27"/>
      <c r="T112" s="27"/>
      <c r="U112" s="27"/>
      <c r="V112" s="90">
        <f t="shared" si="7"/>
        <v>31</v>
      </c>
    </row>
    <row r="113" spans="1:22" ht="11.25">
      <c r="A113" s="31">
        <v>110</v>
      </c>
      <c r="B113" s="21" t="s">
        <v>31</v>
      </c>
      <c r="C113" s="27" t="s">
        <v>188</v>
      </c>
      <c r="D113" s="21">
        <v>48</v>
      </c>
      <c r="E113" s="27" t="s">
        <v>8</v>
      </c>
      <c r="F113" s="27" t="s">
        <v>21</v>
      </c>
      <c r="G113" s="21">
        <v>1961</v>
      </c>
      <c r="H113" s="27"/>
      <c r="I113" s="29">
        <f t="shared" si="6"/>
        <v>2</v>
      </c>
      <c r="J113" s="21">
        <v>15</v>
      </c>
      <c r="K113" s="27">
        <v>15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90">
        <f t="shared" si="7"/>
        <v>30</v>
      </c>
    </row>
    <row r="114" spans="1:22" ht="11.25">
      <c r="A114" s="31">
        <v>111</v>
      </c>
      <c r="B114" s="21" t="s">
        <v>15</v>
      </c>
      <c r="C114" s="30" t="s">
        <v>33</v>
      </c>
      <c r="D114" s="21">
        <v>52</v>
      </c>
      <c r="E114" s="30" t="s">
        <v>8</v>
      </c>
      <c r="F114" s="30" t="s">
        <v>11</v>
      </c>
      <c r="G114" s="21">
        <v>1959</v>
      </c>
      <c r="H114" s="21"/>
      <c r="I114" s="29">
        <f t="shared" si="6"/>
        <v>2</v>
      </c>
      <c r="J114" s="21"/>
      <c r="K114" s="21">
        <v>21</v>
      </c>
      <c r="L114" s="21"/>
      <c r="M114" s="21"/>
      <c r="N114" s="21">
        <v>9</v>
      </c>
      <c r="O114" s="21"/>
      <c r="P114" s="21"/>
      <c r="Q114" s="21"/>
      <c r="R114" s="21"/>
      <c r="S114" s="21"/>
      <c r="T114" s="21"/>
      <c r="U114" s="21"/>
      <c r="V114" s="90">
        <f t="shared" si="7"/>
        <v>30</v>
      </c>
    </row>
    <row r="115" spans="1:22" ht="11.25">
      <c r="A115" s="31">
        <v>112</v>
      </c>
      <c r="B115" s="21" t="s">
        <v>226</v>
      </c>
      <c r="C115" s="30" t="s">
        <v>215</v>
      </c>
      <c r="D115" s="21">
        <v>136</v>
      </c>
      <c r="E115" s="30" t="s">
        <v>8</v>
      </c>
      <c r="F115" s="30" t="s">
        <v>158</v>
      </c>
      <c r="G115" s="21">
        <v>1996</v>
      </c>
      <c r="H115" s="30"/>
      <c r="I115" s="29">
        <f t="shared" si="6"/>
        <v>1</v>
      </c>
      <c r="J115" s="30"/>
      <c r="K115" s="30"/>
      <c r="L115" s="30"/>
      <c r="M115" s="30"/>
      <c r="N115" s="30"/>
      <c r="O115" s="30"/>
      <c r="P115" s="21">
        <v>29</v>
      </c>
      <c r="Q115" s="21"/>
      <c r="R115" s="21"/>
      <c r="S115" s="21"/>
      <c r="T115" s="21"/>
      <c r="U115" s="21"/>
      <c r="V115" s="90">
        <f t="shared" si="7"/>
        <v>29</v>
      </c>
    </row>
    <row r="116" spans="1:22" ht="11.25">
      <c r="A116" s="31">
        <v>113</v>
      </c>
      <c r="B116" s="21" t="s">
        <v>402</v>
      </c>
      <c r="C116" s="30" t="s">
        <v>631</v>
      </c>
      <c r="D116" s="21">
        <v>144</v>
      </c>
      <c r="E116" s="30" t="s">
        <v>8</v>
      </c>
      <c r="F116" s="30" t="s">
        <v>21</v>
      </c>
      <c r="G116" s="21">
        <v>1976</v>
      </c>
      <c r="H116" s="21"/>
      <c r="I116" s="29">
        <f t="shared" si="6"/>
        <v>1</v>
      </c>
      <c r="J116" s="21"/>
      <c r="K116" s="21"/>
      <c r="L116" s="21"/>
      <c r="M116" s="21"/>
      <c r="N116" s="21"/>
      <c r="O116" s="21"/>
      <c r="P116" s="21"/>
      <c r="Q116" s="21">
        <v>29</v>
      </c>
      <c r="R116" s="21"/>
      <c r="S116" s="21"/>
      <c r="T116" s="21"/>
      <c r="U116" s="21"/>
      <c r="V116" s="90">
        <f t="shared" si="7"/>
        <v>29</v>
      </c>
    </row>
    <row r="117" spans="1:22" ht="11.25">
      <c r="A117" s="31">
        <v>114</v>
      </c>
      <c r="B117" s="21" t="s">
        <v>44</v>
      </c>
      <c r="C117" s="30" t="s">
        <v>648</v>
      </c>
      <c r="D117" s="21">
        <v>155</v>
      </c>
      <c r="E117" s="30" t="s">
        <v>8</v>
      </c>
      <c r="F117" s="30" t="s">
        <v>21</v>
      </c>
      <c r="G117" s="21">
        <v>1980</v>
      </c>
      <c r="H117" s="21"/>
      <c r="I117" s="29">
        <f t="shared" si="6"/>
        <v>1</v>
      </c>
      <c r="J117" s="21"/>
      <c r="K117" s="21"/>
      <c r="L117" s="21"/>
      <c r="M117" s="21"/>
      <c r="N117" s="21"/>
      <c r="O117" s="21"/>
      <c r="P117" s="21"/>
      <c r="Q117" s="21"/>
      <c r="R117" s="21">
        <v>29</v>
      </c>
      <c r="S117" s="21"/>
      <c r="T117" s="21"/>
      <c r="U117" s="21"/>
      <c r="V117" s="90">
        <f t="shared" si="7"/>
        <v>29</v>
      </c>
    </row>
    <row r="118" spans="1:22" ht="11.25">
      <c r="A118" s="31">
        <v>115</v>
      </c>
      <c r="B118" s="21" t="s">
        <v>570</v>
      </c>
      <c r="C118" s="30" t="s">
        <v>571</v>
      </c>
      <c r="D118" s="21">
        <v>122</v>
      </c>
      <c r="E118" s="30" t="s">
        <v>8</v>
      </c>
      <c r="F118" s="30" t="s">
        <v>572</v>
      </c>
      <c r="G118" s="21">
        <v>1983</v>
      </c>
      <c r="H118" s="21"/>
      <c r="I118" s="29">
        <f t="shared" si="6"/>
        <v>1</v>
      </c>
      <c r="J118" s="21"/>
      <c r="K118" s="21"/>
      <c r="L118" s="21"/>
      <c r="M118" s="21">
        <v>27</v>
      </c>
      <c r="N118" s="21"/>
      <c r="O118" s="21"/>
      <c r="P118" s="21"/>
      <c r="Q118" s="21"/>
      <c r="R118" s="21"/>
      <c r="S118" s="21"/>
      <c r="T118" s="21"/>
      <c r="U118" s="21"/>
      <c r="V118" s="90">
        <f t="shared" si="7"/>
        <v>27</v>
      </c>
    </row>
    <row r="119" spans="1:22" ht="11.25">
      <c r="A119" s="31">
        <v>116</v>
      </c>
      <c r="B119" s="21" t="s">
        <v>14</v>
      </c>
      <c r="C119" s="30" t="s">
        <v>517</v>
      </c>
      <c r="D119" s="21">
        <v>91</v>
      </c>
      <c r="E119" s="30" t="s">
        <v>8</v>
      </c>
      <c r="F119" s="30" t="s">
        <v>198</v>
      </c>
      <c r="G119" s="21">
        <v>1973</v>
      </c>
      <c r="H119" s="21"/>
      <c r="I119" s="29">
        <f t="shared" si="6"/>
        <v>2</v>
      </c>
      <c r="J119" s="21"/>
      <c r="K119" s="21">
        <v>13</v>
      </c>
      <c r="L119" s="21">
        <v>13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90">
        <f t="shared" si="7"/>
        <v>26</v>
      </c>
    </row>
    <row r="120" spans="1:22" ht="11.25">
      <c r="A120" s="31">
        <v>117</v>
      </c>
      <c r="B120" s="21" t="s">
        <v>25</v>
      </c>
      <c r="C120" s="30" t="s">
        <v>630</v>
      </c>
      <c r="D120" s="21">
        <v>142</v>
      </c>
      <c r="E120" s="30" t="s">
        <v>8</v>
      </c>
      <c r="F120" s="30" t="s">
        <v>21</v>
      </c>
      <c r="G120" s="21">
        <v>1963</v>
      </c>
      <c r="H120" s="21"/>
      <c r="I120" s="29">
        <f t="shared" si="6"/>
        <v>1</v>
      </c>
      <c r="J120" s="21"/>
      <c r="K120" s="21"/>
      <c r="L120" s="21"/>
      <c r="M120" s="21"/>
      <c r="N120" s="21"/>
      <c r="O120" s="21"/>
      <c r="P120" s="21"/>
      <c r="Q120" s="21">
        <v>26</v>
      </c>
      <c r="R120" s="21"/>
      <c r="S120" s="21"/>
      <c r="T120" s="21"/>
      <c r="U120" s="21"/>
      <c r="V120" s="90">
        <f t="shared" si="7"/>
        <v>26</v>
      </c>
    </row>
    <row r="121" spans="1:22" ht="11.25">
      <c r="A121" s="31">
        <v>118</v>
      </c>
      <c r="B121" s="21" t="s">
        <v>40</v>
      </c>
      <c r="C121" s="30" t="s">
        <v>298</v>
      </c>
      <c r="D121" s="21">
        <v>103</v>
      </c>
      <c r="E121" s="30" t="s">
        <v>8</v>
      </c>
      <c r="F121" s="30" t="s">
        <v>21</v>
      </c>
      <c r="G121" s="21">
        <v>1969</v>
      </c>
      <c r="H121" s="21"/>
      <c r="I121" s="29">
        <f t="shared" si="6"/>
        <v>1</v>
      </c>
      <c r="J121" s="21"/>
      <c r="K121" s="21">
        <v>24</v>
      </c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90">
        <f t="shared" si="7"/>
        <v>24</v>
      </c>
    </row>
    <row r="122" spans="1:22" ht="11.25">
      <c r="A122" s="31">
        <v>119</v>
      </c>
      <c r="B122" s="21" t="s">
        <v>573</v>
      </c>
      <c r="C122" s="30" t="s">
        <v>574</v>
      </c>
      <c r="D122" s="21">
        <v>119</v>
      </c>
      <c r="E122" s="30" t="s">
        <v>8</v>
      </c>
      <c r="F122" s="30" t="s">
        <v>21</v>
      </c>
      <c r="G122" s="21">
        <v>1980</v>
      </c>
      <c r="H122" s="21"/>
      <c r="I122" s="29">
        <f t="shared" si="6"/>
        <v>1</v>
      </c>
      <c r="J122" s="21"/>
      <c r="K122" s="21"/>
      <c r="L122" s="21"/>
      <c r="M122" s="21">
        <v>21</v>
      </c>
      <c r="N122" s="21"/>
      <c r="O122" s="21"/>
      <c r="P122" s="21"/>
      <c r="Q122" s="21"/>
      <c r="R122" s="21"/>
      <c r="S122" s="21"/>
      <c r="T122" s="21"/>
      <c r="U122" s="21"/>
      <c r="V122" s="90">
        <f t="shared" si="7"/>
        <v>21</v>
      </c>
    </row>
    <row r="123" spans="1:22" ht="11.25">
      <c r="A123" s="31">
        <v>120</v>
      </c>
      <c r="B123" s="21" t="s">
        <v>577</v>
      </c>
      <c r="C123" s="30" t="s">
        <v>626</v>
      </c>
      <c r="D123" s="21">
        <v>138</v>
      </c>
      <c r="E123" s="30" t="s">
        <v>8</v>
      </c>
      <c r="F123" s="30" t="s">
        <v>16</v>
      </c>
      <c r="G123" s="21">
        <v>1981</v>
      </c>
      <c r="H123" s="21"/>
      <c r="I123" s="29">
        <f t="shared" si="6"/>
        <v>3</v>
      </c>
      <c r="J123" s="21"/>
      <c r="K123" s="21"/>
      <c r="L123" s="21"/>
      <c r="M123" s="21"/>
      <c r="N123" s="21"/>
      <c r="O123" s="21"/>
      <c r="P123" s="21">
        <v>6</v>
      </c>
      <c r="Q123" s="21">
        <v>8</v>
      </c>
      <c r="R123" s="21">
        <v>6</v>
      </c>
      <c r="S123" s="21"/>
      <c r="T123" s="21"/>
      <c r="U123" s="21"/>
      <c r="V123" s="90">
        <f t="shared" si="7"/>
        <v>20</v>
      </c>
    </row>
    <row r="124" spans="1:22" ht="11.25">
      <c r="A124" s="31">
        <v>121</v>
      </c>
      <c r="B124" s="21" t="s">
        <v>513</v>
      </c>
      <c r="C124" s="30" t="s">
        <v>35</v>
      </c>
      <c r="D124" s="21">
        <v>94</v>
      </c>
      <c r="E124" s="30" t="s">
        <v>8</v>
      </c>
      <c r="F124" s="30" t="s">
        <v>36</v>
      </c>
      <c r="G124" s="21">
        <v>1980</v>
      </c>
      <c r="H124" s="21"/>
      <c r="I124" s="29">
        <f t="shared" si="6"/>
        <v>4</v>
      </c>
      <c r="J124" s="21"/>
      <c r="K124" s="21">
        <v>3</v>
      </c>
      <c r="L124" s="21">
        <v>10</v>
      </c>
      <c r="M124" s="21">
        <v>4</v>
      </c>
      <c r="N124" s="21">
        <v>2</v>
      </c>
      <c r="O124" s="21"/>
      <c r="P124" s="21"/>
      <c r="Q124" s="21"/>
      <c r="R124" s="21"/>
      <c r="S124" s="21"/>
      <c r="T124" s="21"/>
      <c r="U124" s="21"/>
      <c r="V124" s="90">
        <f t="shared" si="7"/>
        <v>19</v>
      </c>
    </row>
    <row r="125" spans="1:22" ht="11.25">
      <c r="A125" s="31">
        <v>122</v>
      </c>
      <c r="B125" s="21" t="s">
        <v>27</v>
      </c>
      <c r="C125" s="30" t="s">
        <v>617</v>
      </c>
      <c r="D125" s="21">
        <v>129</v>
      </c>
      <c r="E125" s="30" t="s">
        <v>8</v>
      </c>
      <c r="F125" s="30" t="s">
        <v>9</v>
      </c>
      <c r="G125" s="21">
        <v>1960</v>
      </c>
      <c r="H125" s="30"/>
      <c r="I125" s="29">
        <f t="shared" si="6"/>
        <v>1</v>
      </c>
      <c r="J125" s="30"/>
      <c r="K125" s="30"/>
      <c r="L125" s="30"/>
      <c r="M125" s="30"/>
      <c r="N125" s="30"/>
      <c r="O125" s="21">
        <v>17</v>
      </c>
      <c r="P125" s="21"/>
      <c r="Q125" s="21"/>
      <c r="R125" s="21"/>
      <c r="S125" s="21"/>
      <c r="T125" s="21"/>
      <c r="U125" s="21"/>
      <c r="V125" s="90">
        <f t="shared" si="7"/>
        <v>17</v>
      </c>
    </row>
    <row r="126" spans="1:22" ht="11.25">
      <c r="A126" s="31">
        <v>123</v>
      </c>
      <c r="B126" s="25" t="s">
        <v>186</v>
      </c>
      <c r="C126" s="52" t="s">
        <v>620</v>
      </c>
      <c r="D126" s="25">
        <v>135</v>
      </c>
      <c r="E126" s="52" t="s">
        <v>8</v>
      </c>
      <c r="F126" s="52" t="s">
        <v>21</v>
      </c>
      <c r="G126" s="25">
        <v>1954</v>
      </c>
      <c r="H126" s="52"/>
      <c r="I126" s="69">
        <f t="shared" si="6"/>
        <v>1</v>
      </c>
      <c r="J126" s="52"/>
      <c r="K126" s="52"/>
      <c r="L126" s="52"/>
      <c r="M126" s="52"/>
      <c r="N126" s="52"/>
      <c r="O126" s="52"/>
      <c r="P126" s="25">
        <v>16</v>
      </c>
      <c r="Q126" s="25"/>
      <c r="R126" s="25"/>
      <c r="S126" s="25"/>
      <c r="T126" s="25"/>
      <c r="U126" s="25"/>
      <c r="V126" s="91">
        <f t="shared" si="7"/>
        <v>16</v>
      </c>
    </row>
    <row r="127" spans="1:22" ht="11.25">
      <c r="A127" s="31">
        <v>124</v>
      </c>
      <c r="B127" s="21" t="s">
        <v>402</v>
      </c>
      <c r="C127" s="30" t="s">
        <v>632</v>
      </c>
      <c r="D127" s="21">
        <v>145</v>
      </c>
      <c r="E127" s="30" t="s">
        <v>8</v>
      </c>
      <c r="F127" s="30" t="s">
        <v>21</v>
      </c>
      <c r="G127" s="21">
        <v>1984</v>
      </c>
      <c r="H127" s="21"/>
      <c r="I127" s="69">
        <f t="shared" si="6"/>
        <v>1</v>
      </c>
      <c r="J127" s="21"/>
      <c r="K127" s="21"/>
      <c r="L127" s="21"/>
      <c r="M127" s="21"/>
      <c r="N127" s="21"/>
      <c r="O127" s="21"/>
      <c r="P127" s="21"/>
      <c r="Q127" s="21">
        <v>16</v>
      </c>
      <c r="R127" s="21"/>
      <c r="S127" s="21"/>
      <c r="T127" s="21"/>
      <c r="U127" s="21"/>
      <c r="V127" s="91">
        <f t="shared" si="7"/>
        <v>16</v>
      </c>
    </row>
    <row r="128" spans="1:22" ht="11.25">
      <c r="A128" s="31">
        <v>125</v>
      </c>
      <c r="B128" s="21" t="s">
        <v>41</v>
      </c>
      <c r="C128" s="21" t="s">
        <v>33</v>
      </c>
      <c r="D128" s="21">
        <v>59</v>
      </c>
      <c r="E128" s="21" t="s">
        <v>8</v>
      </c>
      <c r="F128" s="21" t="s">
        <v>11</v>
      </c>
      <c r="G128" s="21">
        <v>1961</v>
      </c>
      <c r="H128" s="27"/>
      <c r="I128" s="29">
        <f t="shared" si="6"/>
        <v>5</v>
      </c>
      <c r="J128" s="21">
        <v>1</v>
      </c>
      <c r="K128" s="29">
        <v>5</v>
      </c>
      <c r="L128" s="21">
        <v>3</v>
      </c>
      <c r="M128" s="29">
        <v>3</v>
      </c>
      <c r="N128" s="29">
        <v>3</v>
      </c>
      <c r="O128" s="29"/>
      <c r="P128" s="29"/>
      <c r="Q128" s="29"/>
      <c r="R128" s="29"/>
      <c r="S128" s="29"/>
      <c r="T128" s="29"/>
      <c r="U128" s="29"/>
      <c r="V128" s="90">
        <f t="shared" si="7"/>
        <v>15</v>
      </c>
    </row>
    <row r="129" spans="1:22" ht="11.25">
      <c r="A129" s="31">
        <v>126</v>
      </c>
      <c r="B129" s="21" t="s">
        <v>25</v>
      </c>
      <c r="C129" s="30" t="s">
        <v>499</v>
      </c>
      <c r="D129" s="21">
        <v>102</v>
      </c>
      <c r="E129" s="30" t="s">
        <v>8</v>
      </c>
      <c r="F129" s="30" t="s">
        <v>21</v>
      </c>
      <c r="G129" s="21">
        <v>1945</v>
      </c>
      <c r="H129" s="21"/>
      <c r="I129" s="69">
        <f t="shared" si="6"/>
        <v>2</v>
      </c>
      <c r="J129" s="21"/>
      <c r="K129" s="21">
        <v>7</v>
      </c>
      <c r="L129" s="21">
        <v>7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91">
        <f t="shared" si="7"/>
        <v>14</v>
      </c>
    </row>
    <row r="130" spans="1:22" ht="11.25">
      <c r="A130" s="31">
        <v>127</v>
      </c>
      <c r="B130" s="21" t="s">
        <v>75</v>
      </c>
      <c r="C130" s="30" t="s">
        <v>493</v>
      </c>
      <c r="D130" s="21">
        <v>104</v>
      </c>
      <c r="E130" s="30" t="s">
        <v>8</v>
      </c>
      <c r="F130" s="30" t="s">
        <v>245</v>
      </c>
      <c r="G130" s="21">
        <v>1985</v>
      </c>
      <c r="H130" s="21"/>
      <c r="I130" s="69">
        <f t="shared" si="6"/>
        <v>1</v>
      </c>
      <c r="J130" s="21"/>
      <c r="K130" s="21">
        <v>14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91">
        <f t="shared" si="7"/>
        <v>14</v>
      </c>
    </row>
    <row r="131" spans="1:22" ht="11.25">
      <c r="A131" s="31">
        <v>128</v>
      </c>
      <c r="B131" s="21" t="s">
        <v>646</v>
      </c>
      <c r="C131" s="30" t="s">
        <v>295</v>
      </c>
      <c r="D131" s="21">
        <v>153</v>
      </c>
      <c r="E131" s="30" t="s">
        <v>8</v>
      </c>
      <c r="F131" s="30" t="s">
        <v>11</v>
      </c>
      <c r="G131" s="21">
        <v>1981</v>
      </c>
      <c r="H131" s="21" t="s">
        <v>221</v>
      </c>
      <c r="I131" s="29">
        <f t="shared" si="6"/>
        <v>1</v>
      </c>
      <c r="J131" s="21"/>
      <c r="K131" s="21"/>
      <c r="L131" s="21"/>
      <c r="M131" s="21"/>
      <c r="N131" s="21"/>
      <c r="O131" s="21"/>
      <c r="P131" s="21"/>
      <c r="Q131" s="21"/>
      <c r="R131" s="21">
        <v>14</v>
      </c>
      <c r="S131" s="21"/>
      <c r="T131" s="21"/>
      <c r="U131" s="21"/>
      <c r="V131" s="90">
        <f t="shared" si="7"/>
        <v>14</v>
      </c>
    </row>
    <row r="132" spans="1:22" ht="11.25">
      <c r="A132" s="31">
        <v>129</v>
      </c>
      <c r="B132" s="23" t="s">
        <v>24</v>
      </c>
      <c r="C132" s="23" t="s">
        <v>529</v>
      </c>
      <c r="D132" s="23">
        <v>109</v>
      </c>
      <c r="E132" s="23" t="s">
        <v>8</v>
      </c>
      <c r="F132" s="23" t="s">
        <v>21</v>
      </c>
      <c r="G132" s="23">
        <v>1966</v>
      </c>
      <c r="H132" s="21"/>
      <c r="I132" s="29">
        <f aca="true" t="shared" si="8" ref="I132:I163">COUNT(J132:U132)</f>
        <v>1</v>
      </c>
      <c r="J132" s="21"/>
      <c r="K132" s="21"/>
      <c r="L132" s="21">
        <v>12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90">
        <f aca="true" t="shared" si="9" ref="V132:V163">SUM(J132:U132)</f>
        <v>12</v>
      </c>
    </row>
    <row r="133" spans="1:22" ht="11.25">
      <c r="A133" s="31">
        <v>130</v>
      </c>
      <c r="B133" s="21" t="s">
        <v>575</v>
      </c>
      <c r="C133" s="30" t="s">
        <v>216</v>
      </c>
      <c r="D133" s="21">
        <v>124</v>
      </c>
      <c r="E133" s="30" t="s">
        <v>8</v>
      </c>
      <c r="F133" s="30" t="s">
        <v>522</v>
      </c>
      <c r="G133" s="21">
        <v>1998</v>
      </c>
      <c r="H133" s="21"/>
      <c r="I133" s="69">
        <f t="shared" si="8"/>
        <v>1</v>
      </c>
      <c r="J133" s="21"/>
      <c r="K133" s="21"/>
      <c r="L133" s="21"/>
      <c r="M133" s="21">
        <v>9</v>
      </c>
      <c r="N133" s="21"/>
      <c r="O133" s="21"/>
      <c r="P133" s="21"/>
      <c r="Q133" s="21"/>
      <c r="R133" s="21"/>
      <c r="S133" s="21"/>
      <c r="T133" s="21"/>
      <c r="U133" s="21"/>
      <c r="V133" s="91">
        <f t="shared" si="9"/>
        <v>9</v>
      </c>
    </row>
    <row r="134" spans="1:22" ht="11.25">
      <c r="A134" s="31">
        <v>131</v>
      </c>
      <c r="B134" s="21" t="s">
        <v>73</v>
      </c>
      <c r="C134" s="21" t="s">
        <v>78</v>
      </c>
      <c r="D134" s="21">
        <v>60</v>
      </c>
      <c r="E134" s="21" t="s">
        <v>8</v>
      </c>
      <c r="F134" s="21" t="s">
        <v>9</v>
      </c>
      <c r="G134" s="21">
        <v>1937</v>
      </c>
      <c r="H134" s="27"/>
      <c r="I134" s="29">
        <f t="shared" si="8"/>
        <v>4</v>
      </c>
      <c r="J134" s="21">
        <v>2</v>
      </c>
      <c r="K134" s="27">
        <v>4</v>
      </c>
      <c r="L134" s="21">
        <v>1</v>
      </c>
      <c r="M134" s="27">
        <v>1</v>
      </c>
      <c r="N134" s="27"/>
      <c r="O134" s="27"/>
      <c r="P134" s="27"/>
      <c r="Q134" s="27"/>
      <c r="R134" s="27"/>
      <c r="S134" s="27"/>
      <c r="T134" s="27"/>
      <c r="U134" s="27"/>
      <c r="V134" s="90">
        <f t="shared" si="9"/>
        <v>8</v>
      </c>
    </row>
    <row r="135" spans="1:22" ht="11.25">
      <c r="A135" s="31">
        <v>132</v>
      </c>
      <c r="B135" s="21" t="s">
        <v>481</v>
      </c>
      <c r="C135" s="30" t="s">
        <v>482</v>
      </c>
      <c r="D135" s="21">
        <v>81</v>
      </c>
      <c r="E135" s="30" t="s">
        <v>37</v>
      </c>
      <c r="F135" s="30" t="s">
        <v>21</v>
      </c>
      <c r="G135" s="21">
        <v>1977</v>
      </c>
      <c r="H135" s="27"/>
      <c r="I135" s="29">
        <f t="shared" si="8"/>
        <v>3</v>
      </c>
      <c r="J135" s="21">
        <v>3</v>
      </c>
      <c r="K135" s="27"/>
      <c r="L135" s="27">
        <v>2</v>
      </c>
      <c r="M135" s="27"/>
      <c r="N135" s="27"/>
      <c r="O135" s="27"/>
      <c r="P135" s="27">
        <v>3</v>
      </c>
      <c r="Q135" s="27"/>
      <c r="R135" s="27"/>
      <c r="S135" s="27"/>
      <c r="T135" s="27"/>
      <c r="U135" s="27"/>
      <c r="V135" s="90">
        <f t="shared" si="9"/>
        <v>8</v>
      </c>
    </row>
    <row r="136" spans="1:22" ht="11.25">
      <c r="A136" s="31">
        <v>133</v>
      </c>
      <c r="B136" s="21" t="s">
        <v>145</v>
      </c>
      <c r="C136" s="30" t="s">
        <v>631</v>
      </c>
      <c r="D136" s="21">
        <v>143</v>
      </c>
      <c r="E136" s="30" t="s">
        <v>37</v>
      </c>
      <c r="F136" s="30" t="s">
        <v>21</v>
      </c>
      <c r="G136" s="21">
        <v>1985</v>
      </c>
      <c r="H136" s="21"/>
      <c r="I136" s="29">
        <f t="shared" si="8"/>
        <v>1</v>
      </c>
      <c r="J136" s="21"/>
      <c r="K136" s="21"/>
      <c r="L136" s="21"/>
      <c r="M136" s="21"/>
      <c r="N136" s="21"/>
      <c r="O136" s="21"/>
      <c r="P136" s="21"/>
      <c r="Q136" s="21">
        <v>7</v>
      </c>
      <c r="R136" s="21"/>
      <c r="S136" s="21"/>
      <c r="T136" s="21"/>
      <c r="U136" s="21"/>
      <c r="V136" s="90">
        <f t="shared" si="9"/>
        <v>7</v>
      </c>
    </row>
    <row r="137" spans="1:22" ht="11.25">
      <c r="A137" s="31">
        <v>134</v>
      </c>
      <c r="B137" s="23" t="s">
        <v>523</v>
      </c>
      <c r="C137" s="23" t="s">
        <v>524</v>
      </c>
      <c r="D137" s="23">
        <v>114</v>
      </c>
      <c r="E137" s="23" t="s">
        <v>37</v>
      </c>
      <c r="F137" s="23" t="s">
        <v>245</v>
      </c>
      <c r="G137" s="23">
        <v>1892</v>
      </c>
      <c r="H137" s="21"/>
      <c r="I137" s="29">
        <f t="shared" si="8"/>
        <v>1</v>
      </c>
      <c r="J137" s="21"/>
      <c r="K137" s="21"/>
      <c r="L137" s="21">
        <v>6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90">
        <f t="shared" si="9"/>
        <v>6</v>
      </c>
    </row>
    <row r="138" spans="1:22" ht="11.25">
      <c r="A138" s="31">
        <v>135</v>
      </c>
      <c r="B138" s="21" t="s">
        <v>61</v>
      </c>
      <c r="C138" s="30" t="s">
        <v>634</v>
      </c>
      <c r="D138" s="21">
        <v>147</v>
      </c>
      <c r="E138" s="30" t="s">
        <v>8</v>
      </c>
      <c r="F138" s="30" t="s">
        <v>635</v>
      </c>
      <c r="G138" s="21">
        <v>1980</v>
      </c>
      <c r="H138" s="21"/>
      <c r="I138" s="29">
        <f t="shared" si="8"/>
        <v>1</v>
      </c>
      <c r="J138" s="21"/>
      <c r="K138" s="21"/>
      <c r="L138" s="21"/>
      <c r="M138" s="21"/>
      <c r="N138" s="21"/>
      <c r="O138" s="21"/>
      <c r="P138" s="21"/>
      <c r="Q138" s="21">
        <v>6</v>
      </c>
      <c r="R138" s="21"/>
      <c r="S138" s="21"/>
      <c r="T138" s="21"/>
      <c r="U138" s="21"/>
      <c r="V138" s="90">
        <f t="shared" si="9"/>
        <v>6</v>
      </c>
    </row>
    <row r="139" spans="1:22" ht="11.25">
      <c r="A139" s="31">
        <v>136</v>
      </c>
      <c r="B139" s="21" t="s">
        <v>29</v>
      </c>
      <c r="C139" s="30" t="s">
        <v>204</v>
      </c>
      <c r="D139" s="21">
        <v>87</v>
      </c>
      <c r="E139" s="30" t="s">
        <v>8</v>
      </c>
      <c r="F139" s="30" t="s">
        <v>13</v>
      </c>
      <c r="G139" s="21">
        <v>1963</v>
      </c>
      <c r="H139" s="27"/>
      <c r="I139" s="29">
        <f t="shared" si="8"/>
        <v>1</v>
      </c>
      <c r="J139" s="21">
        <v>5</v>
      </c>
      <c r="K139" s="27"/>
      <c r="L139" s="27"/>
      <c r="M139" s="27"/>
      <c r="N139" s="27"/>
      <c r="O139" s="27"/>
      <c r="P139" s="27"/>
      <c r="Q139" s="29"/>
      <c r="R139" s="27"/>
      <c r="S139" s="27"/>
      <c r="T139" s="27"/>
      <c r="U139" s="27"/>
      <c r="V139" s="90">
        <f t="shared" si="9"/>
        <v>5</v>
      </c>
    </row>
    <row r="140" spans="1:22" ht="11.25">
      <c r="A140" s="31">
        <v>137</v>
      </c>
      <c r="B140" s="21" t="s">
        <v>622</v>
      </c>
      <c r="C140" s="30" t="s">
        <v>623</v>
      </c>
      <c r="D140" s="21">
        <v>133</v>
      </c>
      <c r="E140" s="30" t="s">
        <v>37</v>
      </c>
      <c r="F140" s="30" t="s">
        <v>21</v>
      </c>
      <c r="G140" s="21">
        <v>1983</v>
      </c>
      <c r="H140" s="30"/>
      <c r="I140" s="29">
        <f t="shared" si="8"/>
        <v>1</v>
      </c>
      <c r="J140" s="30"/>
      <c r="K140" s="30"/>
      <c r="L140" s="30"/>
      <c r="M140" s="30"/>
      <c r="N140" s="30"/>
      <c r="O140" s="30"/>
      <c r="P140" s="21">
        <v>5</v>
      </c>
      <c r="Q140" s="21"/>
      <c r="R140" s="21"/>
      <c r="S140" s="21"/>
      <c r="T140" s="21"/>
      <c r="U140" s="21"/>
      <c r="V140" s="90">
        <f t="shared" si="9"/>
        <v>5</v>
      </c>
    </row>
    <row r="141" spans="1:22" ht="11.25">
      <c r="A141" s="31">
        <v>138</v>
      </c>
      <c r="B141" s="21" t="s">
        <v>71</v>
      </c>
      <c r="C141" s="30" t="s">
        <v>621</v>
      </c>
      <c r="D141" s="21">
        <v>134</v>
      </c>
      <c r="E141" s="30" t="s">
        <v>8</v>
      </c>
      <c r="F141" s="30" t="s">
        <v>21</v>
      </c>
      <c r="G141" s="21">
        <v>1971</v>
      </c>
      <c r="H141" s="30"/>
      <c r="I141" s="29">
        <f t="shared" si="8"/>
        <v>1</v>
      </c>
      <c r="J141" s="30"/>
      <c r="K141" s="30"/>
      <c r="L141" s="30"/>
      <c r="M141" s="30"/>
      <c r="N141" s="30"/>
      <c r="O141" s="30"/>
      <c r="P141" s="21">
        <v>5</v>
      </c>
      <c r="Q141" s="21"/>
      <c r="R141" s="21"/>
      <c r="S141" s="21"/>
      <c r="T141" s="21"/>
      <c r="U141" s="21"/>
      <c r="V141" s="90">
        <f t="shared" si="9"/>
        <v>5</v>
      </c>
    </row>
    <row r="142" spans="1:22" ht="11.25">
      <c r="A142" s="31">
        <v>139</v>
      </c>
      <c r="B142" s="21" t="s">
        <v>627</v>
      </c>
      <c r="C142" s="30" t="s">
        <v>628</v>
      </c>
      <c r="D142" s="21">
        <v>140</v>
      </c>
      <c r="E142" s="30" t="s">
        <v>37</v>
      </c>
      <c r="F142" s="30" t="s">
        <v>21</v>
      </c>
      <c r="G142" s="21">
        <v>1961</v>
      </c>
      <c r="H142" s="21"/>
      <c r="I142" s="29">
        <f t="shared" si="8"/>
        <v>2</v>
      </c>
      <c r="J142" s="21"/>
      <c r="K142" s="21"/>
      <c r="L142" s="21"/>
      <c r="M142" s="21"/>
      <c r="N142" s="21"/>
      <c r="O142" s="21"/>
      <c r="P142" s="21"/>
      <c r="Q142" s="21">
        <v>3</v>
      </c>
      <c r="R142" s="21">
        <v>2</v>
      </c>
      <c r="S142" s="21"/>
      <c r="T142" s="21"/>
      <c r="U142" s="21"/>
      <c r="V142" s="90">
        <f t="shared" si="9"/>
        <v>5</v>
      </c>
    </row>
    <row r="143" spans="1:22" ht="11.25">
      <c r="A143" s="31">
        <v>140</v>
      </c>
      <c r="B143" s="21" t="s">
        <v>59</v>
      </c>
      <c r="C143" s="30" t="s">
        <v>629</v>
      </c>
      <c r="D143" s="21">
        <v>141</v>
      </c>
      <c r="E143" s="30" t="s">
        <v>37</v>
      </c>
      <c r="F143" s="30" t="s">
        <v>21</v>
      </c>
      <c r="G143" s="21">
        <v>1967</v>
      </c>
      <c r="H143" s="21"/>
      <c r="I143" s="29">
        <f t="shared" si="8"/>
        <v>2</v>
      </c>
      <c r="J143" s="21"/>
      <c r="K143" s="21"/>
      <c r="L143" s="21"/>
      <c r="M143" s="21"/>
      <c r="N143" s="21"/>
      <c r="O143" s="21"/>
      <c r="P143" s="21"/>
      <c r="Q143" s="21">
        <v>3</v>
      </c>
      <c r="R143" s="21">
        <v>2</v>
      </c>
      <c r="S143" s="21"/>
      <c r="T143" s="21"/>
      <c r="U143" s="21"/>
      <c r="V143" s="90">
        <f t="shared" si="9"/>
        <v>5</v>
      </c>
    </row>
    <row r="144" spans="1:22" ht="11.25">
      <c r="A144" s="31">
        <v>141</v>
      </c>
      <c r="B144" s="21" t="s">
        <v>638</v>
      </c>
      <c r="C144" s="30" t="s">
        <v>639</v>
      </c>
      <c r="D144" s="21">
        <v>149</v>
      </c>
      <c r="E144" s="30" t="s">
        <v>37</v>
      </c>
      <c r="F144" s="30" t="s">
        <v>245</v>
      </c>
      <c r="G144" s="21">
        <v>1975</v>
      </c>
      <c r="H144" s="21"/>
      <c r="I144" s="29">
        <f t="shared" si="8"/>
        <v>1</v>
      </c>
      <c r="J144" s="21"/>
      <c r="K144" s="21"/>
      <c r="L144" s="21"/>
      <c r="M144" s="21"/>
      <c r="N144" s="21"/>
      <c r="O144" s="21"/>
      <c r="P144" s="21"/>
      <c r="Q144" s="21">
        <v>5</v>
      </c>
      <c r="R144" s="21"/>
      <c r="S144" s="21"/>
      <c r="T144" s="21"/>
      <c r="U144" s="21"/>
      <c r="V144" s="90">
        <f t="shared" si="9"/>
        <v>5</v>
      </c>
    </row>
    <row r="145" spans="1:22" ht="11.25">
      <c r="A145" s="31">
        <v>142</v>
      </c>
      <c r="B145" s="21" t="s">
        <v>132</v>
      </c>
      <c r="C145" s="30" t="s">
        <v>480</v>
      </c>
      <c r="D145" s="21">
        <v>82</v>
      </c>
      <c r="E145" s="30" t="s">
        <v>37</v>
      </c>
      <c r="F145" s="30" t="s">
        <v>470</v>
      </c>
      <c r="G145" s="21">
        <v>1977</v>
      </c>
      <c r="H145" s="29"/>
      <c r="I145" s="29">
        <f t="shared" si="8"/>
        <v>1</v>
      </c>
      <c r="J145" s="21">
        <v>4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90">
        <f t="shared" si="9"/>
        <v>4</v>
      </c>
    </row>
    <row r="146" spans="1:22" ht="11.25">
      <c r="A146" s="31">
        <v>143</v>
      </c>
      <c r="B146" s="21" t="s">
        <v>307</v>
      </c>
      <c r="C146" s="30" t="s">
        <v>639</v>
      </c>
      <c r="D146" s="21">
        <v>150</v>
      </c>
      <c r="E146" s="30" t="s">
        <v>37</v>
      </c>
      <c r="F146" s="30" t="s">
        <v>245</v>
      </c>
      <c r="G146" s="21">
        <v>1974</v>
      </c>
      <c r="H146" s="21"/>
      <c r="I146" s="29">
        <f t="shared" si="8"/>
        <v>1</v>
      </c>
      <c r="J146" s="21"/>
      <c r="K146" s="21"/>
      <c r="L146" s="21"/>
      <c r="M146" s="21"/>
      <c r="N146" s="21"/>
      <c r="O146" s="21"/>
      <c r="P146" s="21"/>
      <c r="Q146" s="21">
        <v>4</v>
      </c>
      <c r="R146" s="21"/>
      <c r="S146" s="21"/>
      <c r="T146" s="21"/>
      <c r="U146" s="21"/>
      <c r="V146" s="90">
        <f t="shared" si="9"/>
        <v>4</v>
      </c>
    </row>
    <row r="147" spans="1:22" ht="11.25">
      <c r="A147" s="31">
        <v>144</v>
      </c>
      <c r="B147" s="21" t="s">
        <v>231</v>
      </c>
      <c r="C147" s="30" t="s">
        <v>23</v>
      </c>
      <c r="D147" s="21">
        <v>156</v>
      </c>
      <c r="E147" s="30" t="s">
        <v>8</v>
      </c>
      <c r="F147" s="30" t="s">
        <v>21</v>
      </c>
      <c r="G147" s="21">
        <v>1972</v>
      </c>
      <c r="H147" s="21"/>
      <c r="I147" s="29">
        <f t="shared" si="8"/>
        <v>1</v>
      </c>
      <c r="J147" s="21"/>
      <c r="K147" s="21"/>
      <c r="L147" s="21"/>
      <c r="M147" s="21"/>
      <c r="N147" s="21"/>
      <c r="O147" s="21"/>
      <c r="P147" s="21"/>
      <c r="Q147" s="21"/>
      <c r="R147" s="21">
        <v>4</v>
      </c>
      <c r="S147" s="21"/>
      <c r="T147" s="21"/>
      <c r="U147" s="21"/>
      <c r="V147" s="90">
        <f t="shared" si="9"/>
        <v>4</v>
      </c>
    </row>
    <row r="148" spans="1:22" ht="11.25">
      <c r="A148" s="31">
        <v>145</v>
      </c>
      <c r="B148" s="21" t="s">
        <v>577</v>
      </c>
      <c r="C148" s="30" t="s">
        <v>578</v>
      </c>
      <c r="D148" s="21">
        <v>120</v>
      </c>
      <c r="E148" s="30" t="s">
        <v>8</v>
      </c>
      <c r="F148" s="30" t="s">
        <v>579</v>
      </c>
      <c r="G148" s="21">
        <v>1960</v>
      </c>
      <c r="H148" s="21"/>
      <c r="I148" s="29">
        <f t="shared" si="8"/>
        <v>1</v>
      </c>
      <c r="J148" s="21"/>
      <c r="K148" s="21"/>
      <c r="L148" s="21"/>
      <c r="M148" s="21">
        <v>2</v>
      </c>
      <c r="N148" s="21"/>
      <c r="O148" s="21"/>
      <c r="P148" s="21"/>
      <c r="Q148" s="21"/>
      <c r="R148" s="21"/>
      <c r="S148" s="21"/>
      <c r="T148" s="21"/>
      <c r="U148" s="21"/>
      <c r="V148" s="90">
        <f t="shared" si="9"/>
        <v>2</v>
      </c>
    </row>
    <row r="149" spans="1:22" ht="11.25">
      <c r="A149" s="31">
        <v>146</v>
      </c>
      <c r="B149" s="21" t="s">
        <v>105</v>
      </c>
      <c r="C149" s="30" t="s">
        <v>292</v>
      </c>
      <c r="D149" s="21">
        <v>95</v>
      </c>
      <c r="E149" s="30" t="s">
        <v>37</v>
      </c>
      <c r="F149" s="30" t="s">
        <v>21</v>
      </c>
      <c r="G149" s="21">
        <v>1996</v>
      </c>
      <c r="H149" s="21"/>
      <c r="I149" s="29">
        <f t="shared" si="8"/>
        <v>1</v>
      </c>
      <c r="J149" s="21"/>
      <c r="K149" s="21">
        <v>1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90">
        <f t="shared" si="9"/>
        <v>1</v>
      </c>
    </row>
    <row r="150" spans="1:22" ht="11.25">
      <c r="A150" s="31">
        <v>147</v>
      </c>
      <c r="B150" s="21" t="s">
        <v>186</v>
      </c>
      <c r="C150" s="30" t="s">
        <v>625</v>
      </c>
      <c r="D150" s="21">
        <v>131</v>
      </c>
      <c r="E150" s="30" t="s">
        <v>8</v>
      </c>
      <c r="F150" s="30" t="s">
        <v>21</v>
      </c>
      <c r="G150" s="21">
        <v>1958</v>
      </c>
      <c r="H150" s="30"/>
      <c r="I150" s="29">
        <f t="shared" si="8"/>
        <v>1</v>
      </c>
      <c r="J150" s="30"/>
      <c r="K150" s="30"/>
      <c r="L150" s="30"/>
      <c r="M150" s="30"/>
      <c r="N150" s="30"/>
      <c r="O150" s="30"/>
      <c r="P150" s="21">
        <v>1</v>
      </c>
      <c r="Q150" s="21"/>
      <c r="R150" s="21"/>
      <c r="S150" s="21"/>
      <c r="T150" s="21"/>
      <c r="U150" s="21"/>
      <c r="V150" s="90">
        <f t="shared" si="9"/>
        <v>1</v>
      </c>
    </row>
    <row r="151" spans="1:22" ht="11.25">
      <c r="A151" s="31">
        <v>148</v>
      </c>
      <c r="B151" s="21" t="s">
        <v>15</v>
      </c>
      <c r="C151" s="30" t="s">
        <v>26</v>
      </c>
      <c r="D151" s="21">
        <v>22</v>
      </c>
      <c r="E151" s="30" t="s">
        <v>8</v>
      </c>
      <c r="F151" s="30" t="s">
        <v>9</v>
      </c>
      <c r="G151" s="21">
        <v>1959</v>
      </c>
      <c r="H151" s="27"/>
      <c r="I151" s="29">
        <f t="shared" si="8"/>
        <v>1</v>
      </c>
      <c r="J151" s="21">
        <v>0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90">
        <f t="shared" si="9"/>
        <v>0</v>
      </c>
    </row>
    <row r="152" spans="1:22" ht="11.25">
      <c r="A152" s="31">
        <v>149</v>
      </c>
      <c r="B152" s="21" t="s">
        <v>7</v>
      </c>
      <c r="C152" s="30" t="s">
        <v>211</v>
      </c>
      <c r="D152" s="21">
        <v>83</v>
      </c>
      <c r="E152" s="30" t="s">
        <v>8</v>
      </c>
      <c r="F152" s="30" t="s">
        <v>483</v>
      </c>
      <c r="G152" s="21">
        <v>1982</v>
      </c>
      <c r="H152" s="27"/>
      <c r="I152" s="29">
        <f t="shared" si="8"/>
        <v>1</v>
      </c>
      <c r="J152" s="21">
        <v>0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90">
        <f t="shared" si="9"/>
        <v>0</v>
      </c>
    </row>
  </sheetData>
  <sheetProtection/>
  <printOptions/>
  <pageMargins left="0.25" right="0.25" top="0.21" bottom="0.22" header="0.15" footer="0.1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45" customWidth="1"/>
    <col min="2" max="2" width="17.7109375" style="45" customWidth="1"/>
    <col min="3" max="3" width="3.7109375" style="45" customWidth="1"/>
    <col min="4" max="4" width="4.140625" style="45" customWidth="1"/>
    <col min="5" max="5" width="4.00390625" style="45" customWidth="1"/>
    <col min="6" max="6" width="4.421875" style="45" customWidth="1"/>
    <col min="7" max="7" width="3.57421875" style="45" customWidth="1"/>
    <col min="8" max="8" width="4.00390625" style="45" customWidth="1"/>
    <col min="9" max="9" width="4.8515625" style="45" customWidth="1"/>
    <col min="10" max="16384" width="9.140625" style="45" customWidth="1"/>
  </cols>
  <sheetData>
    <row r="2" spans="1:9" ht="15.75">
      <c r="A2" s="179" t="s">
        <v>94</v>
      </c>
      <c r="B2" s="179"/>
      <c r="C2" s="179"/>
      <c r="D2" s="179"/>
      <c r="E2" s="179"/>
      <c r="F2" s="179"/>
      <c r="G2" s="179"/>
      <c r="H2" s="179"/>
      <c r="I2" s="179"/>
    </row>
    <row r="4" spans="1:10" ht="51">
      <c r="A4" s="7" t="s">
        <v>0</v>
      </c>
      <c r="B4" s="8" t="s">
        <v>93</v>
      </c>
      <c r="C4" s="7" t="s">
        <v>45</v>
      </c>
      <c r="D4" s="7" t="s">
        <v>46</v>
      </c>
      <c r="E4" s="7" t="s">
        <v>47</v>
      </c>
      <c r="F4" s="7" t="s">
        <v>48</v>
      </c>
      <c r="G4" s="7" t="s">
        <v>49</v>
      </c>
      <c r="H4" s="7" t="s">
        <v>50</v>
      </c>
      <c r="I4" s="7" t="s">
        <v>51</v>
      </c>
      <c r="J4" s="15" t="s">
        <v>58</v>
      </c>
    </row>
    <row r="5" spans="1:10" ht="11.25">
      <c r="A5" s="2">
        <v>1</v>
      </c>
      <c r="B5" s="3" t="s">
        <v>141</v>
      </c>
      <c r="C5" s="2">
        <f>COUNT(D5:I5)</f>
        <v>6</v>
      </c>
      <c r="D5" s="4">
        <v>7</v>
      </c>
      <c r="E5" s="4">
        <v>54</v>
      </c>
      <c r="F5" s="4">
        <v>0</v>
      </c>
      <c r="G5" s="4">
        <v>41</v>
      </c>
      <c r="H5" s="4">
        <v>9</v>
      </c>
      <c r="I5" s="4">
        <v>0</v>
      </c>
      <c r="J5" s="101">
        <f>SUM(D5:I5)</f>
        <v>111</v>
      </c>
    </row>
    <row r="6" spans="1:10" ht="11.25">
      <c r="A6" s="2">
        <v>2</v>
      </c>
      <c r="B6" s="3" t="s">
        <v>142</v>
      </c>
      <c r="C6" s="2">
        <f>COUNT(D6:I6)</f>
        <v>6</v>
      </c>
      <c r="D6" s="4">
        <v>8</v>
      </c>
      <c r="E6" s="4">
        <v>19</v>
      </c>
      <c r="F6" s="4">
        <v>6</v>
      </c>
      <c r="G6" s="4">
        <v>0</v>
      </c>
      <c r="H6" s="4">
        <v>0</v>
      </c>
      <c r="I6" s="4">
        <v>0</v>
      </c>
      <c r="J6" s="101">
        <f>SUM(D6:I6)</f>
        <v>33</v>
      </c>
    </row>
    <row r="7" spans="1:10" ht="11.25">
      <c r="A7" s="2">
        <v>3</v>
      </c>
      <c r="B7" s="3"/>
      <c r="C7" s="2"/>
      <c r="D7" s="4"/>
      <c r="E7" s="4"/>
      <c r="F7" s="4"/>
      <c r="G7" s="4"/>
      <c r="H7" s="4"/>
      <c r="I7" s="4"/>
      <c r="J7" s="101"/>
    </row>
    <row r="8" spans="1:10" ht="11.25">
      <c r="A8" s="2"/>
      <c r="B8" s="3"/>
      <c r="C8" s="2"/>
      <c r="D8" s="4"/>
      <c r="E8" s="4"/>
      <c r="F8" s="4"/>
      <c r="G8" s="4"/>
      <c r="H8" s="4"/>
      <c r="I8" s="4"/>
      <c r="J8" s="101"/>
    </row>
    <row r="9" spans="1:10" ht="11.25">
      <c r="A9" s="2"/>
      <c r="B9" s="3"/>
      <c r="C9" s="2"/>
      <c r="D9" s="4"/>
      <c r="E9" s="4"/>
      <c r="F9" s="4"/>
      <c r="G9" s="4"/>
      <c r="H9" s="4"/>
      <c r="I9" s="4"/>
      <c r="J9" s="101"/>
    </row>
    <row r="10" spans="1:10" ht="11.25">
      <c r="A10" s="2"/>
      <c r="B10" s="3"/>
      <c r="C10" s="2"/>
      <c r="D10" s="4"/>
      <c r="E10" s="4"/>
      <c r="F10" s="4"/>
      <c r="G10" s="4"/>
      <c r="H10" s="4"/>
      <c r="I10" s="4"/>
      <c r="J10" s="101"/>
    </row>
    <row r="11" spans="1:10" ht="11.25">
      <c r="A11" s="2"/>
      <c r="B11" s="3"/>
      <c r="C11" s="2"/>
      <c r="D11" s="4"/>
      <c r="E11" s="4"/>
      <c r="F11" s="4"/>
      <c r="G11" s="4"/>
      <c r="H11" s="4"/>
      <c r="I11" s="4"/>
      <c r="J11" s="101"/>
    </row>
    <row r="12" spans="1:10" ht="11.25">
      <c r="A12" s="2"/>
      <c r="B12" s="3"/>
      <c r="C12" s="2"/>
      <c r="D12" s="4"/>
      <c r="E12" s="4"/>
      <c r="F12" s="4"/>
      <c r="G12" s="4"/>
      <c r="H12" s="4"/>
      <c r="I12" s="4"/>
      <c r="J12" s="101"/>
    </row>
    <row r="13" spans="1:10" ht="11.25">
      <c r="A13" s="2"/>
      <c r="B13" s="3"/>
      <c r="C13" s="2"/>
      <c r="D13" s="4"/>
      <c r="E13" s="4"/>
      <c r="F13" s="4"/>
      <c r="G13" s="4"/>
      <c r="H13" s="4"/>
      <c r="I13" s="4"/>
      <c r="J13" s="101"/>
    </row>
    <row r="14" spans="1:10" ht="11.25">
      <c r="A14" s="2"/>
      <c r="B14" s="3"/>
      <c r="C14" s="2"/>
      <c r="D14" s="4"/>
      <c r="E14" s="4"/>
      <c r="F14" s="4"/>
      <c r="G14" s="4"/>
      <c r="H14" s="4"/>
      <c r="I14" s="4"/>
      <c r="J14" s="101"/>
    </row>
    <row r="15" spans="1:10" ht="11.25">
      <c r="A15" s="2"/>
      <c r="B15" s="3"/>
      <c r="C15" s="2"/>
      <c r="D15" s="4"/>
      <c r="E15" s="4"/>
      <c r="F15" s="4"/>
      <c r="G15" s="4"/>
      <c r="H15" s="4"/>
      <c r="I15" s="4"/>
      <c r="J15" s="101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45" customWidth="1"/>
    <col min="2" max="2" width="27.28125" style="45" customWidth="1"/>
    <col min="3" max="5" width="4.00390625" style="45" customWidth="1"/>
    <col min="6" max="6" width="4.28125" style="45" customWidth="1"/>
    <col min="7" max="7" width="4.140625" style="45" customWidth="1"/>
    <col min="8" max="8" width="3.8515625" style="45" customWidth="1"/>
    <col min="9" max="9" width="4.00390625" style="45" customWidth="1"/>
    <col min="10" max="10" width="4.421875" style="45" customWidth="1"/>
    <col min="11" max="11" width="3.8515625" style="45" customWidth="1"/>
    <col min="12" max="12" width="4.00390625" style="45" customWidth="1"/>
    <col min="13" max="13" width="4.140625" style="45" customWidth="1"/>
    <col min="14" max="14" width="4.57421875" style="45" customWidth="1"/>
    <col min="15" max="15" width="4.28125" style="45" customWidth="1"/>
    <col min="16" max="16384" width="9.140625" style="45" customWidth="1"/>
  </cols>
  <sheetData>
    <row r="2" spans="2:9" ht="15.75">
      <c r="B2" s="77" t="s">
        <v>463</v>
      </c>
      <c r="C2" s="77"/>
      <c r="D2" s="77"/>
      <c r="E2" s="77"/>
      <c r="F2" s="77"/>
      <c r="G2" s="77"/>
      <c r="H2" s="77"/>
      <c r="I2" s="77"/>
    </row>
    <row r="4" spans="1:16" ht="51">
      <c r="A4" s="7" t="s">
        <v>0</v>
      </c>
      <c r="B4" s="8" t="s">
        <v>79</v>
      </c>
      <c r="C4" s="7" t="s">
        <v>45</v>
      </c>
      <c r="D4" s="7" t="s">
        <v>46</v>
      </c>
      <c r="E4" s="7" t="s">
        <v>47</v>
      </c>
      <c r="F4" s="7" t="s">
        <v>48</v>
      </c>
      <c r="G4" s="7" t="s">
        <v>49</v>
      </c>
      <c r="H4" s="7" t="s">
        <v>50</v>
      </c>
      <c r="I4" s="1" t="s">
        <v>51</v>
      </c>
      <c r="J4" s="1" t="s">
        <v>52</v>
      </c>
      <c r="K4" s="7" t="s">
        <v>53</v>
      </c>
      <c r="L4" s="7" t="s">
        <v>54</v>
      </c>
      <c r="M4" s="7" t="s">
        <v>55</v>
      </c>
      <c r="N4" s="7" t="s">
        <v>56</v>
      </c>
      <c r="O4" s="55" t="s">
        <v>57</v>
      </c>
      <c r="P4" s="56" t="s">
        <v>58</v>
      </c>
    </row>
    <row r="5" spans="1:16" ht="11.25">
      <c r="A5" s="2">
        <v>1</v>
      </c>
      <c r="B5" s="3" t="s">
        <v>11</v>
      </c>
      <c r="C5" s="2">
        <f aca="true" t="shared" si="0" ref="C5:C22">COUNT(D5:O5)</f>
        <v>9</v>
      </c>
      <c r="D5" s="4">
        <v>198</v>
      </c>
      <c r="E5" s="4">
        <v>260</v>
      </c>
      <c r="F5" s="4">
        <v>228</v>
      </c>
      <c r="G5" s="4">
        <v>231</v>
      </c>
      <c r="H5" s="4">
        <v>213</v>
      </c>
      <c r="I5" s="6">
        <v>168</v>
      </c>
      <c r="J5" s="6">
        <v>163</v>
      </c>
      <c r="K5" s="31">
        <v>173</v>
      </c>
      <c r="L5" s="31">
        <v>157</v>
      </c>
      <c r="M5" s="31"/>
      <c r="N5" s="31"/>
      <c r="O5" s="22"/>
      <c r="P5" s="86">
        <f aca="true" t="shared" si="1" ref="P5:P22">SUM(D5:O5)</f>
        <v>1791</v>
      </c>
    </row>
    <row r="6" spans="1:16" ht="11.25">
      <c r="A6" s="2">
        <v>2</v>
      </c>
      <c r="B6" s="3" t="s">
        <v>512</v>
      </c>
      <c r="C6" s="2">
        <f t="shared" si="0"/>
        <v>9</v>
      </c>
      <c r="D6" s="4">
        <v>192</v>
      </c>
      <c r="E6" s="4">
        <v>210</v>
      </c>
      <c r="F6" s="4">
        <v>165</v>
      </c>
      <c r="G6" s="4">
        <v>185</v>
      </c>
      <c r="H6" s="4">
        <v>126</v>
      </c>
      <c r="I6" s="6">
        <v>121</v>
      </c>
      <c r="J6" s="6">
        <v>168</v>
      </c>
      <c r="K6" s="31">
        <v>166</v>
      </c>
      <c r="L6" s="31">
        <v>122</v>
      </c>
      <c r="M6" s="31"/>
      <c r="N6" s="31"/>
      <c r="O6" s="22"/>
      <c r="P6" s="86">
        <f t="shared" si="1"/>
        <v>1455</v>
      </c>
    </row>
    <row r="7" spans="1:16" ht="11.25">
      <c r="A7" s="2">
        <v>3</v>
      </c>
      <c r="B7" s="3" t="s">
        <v>16</v>
      </c>
      <c r="C7" s="2">
        <f t="shared" si="0"/>
        <v>9</v>
      </c>
      <c r="D7" s="4">
        <v>191</v>
      </c>
      <c r="E7" s="4">
        <v>223</v>
      </c>
      <c r="F7" s="4">
        <v>165</v>
      </c>
      <c r="G7" s="4">
        <v>183</v>
      </c>
      <c r="H7" s="4">
        <v>164</v>
      </c>
      <c r="I7" s="6">
        <v>128</v>
      </c>
      <c r="J7" s="6">
        <v>105</v>
      </c>
      <c r="K7" s="31">
        <v>130</v>
      </c>
      <c r="L7" s="31">
        <v>142</v>
      </c>
      <c r="M7" s="31"/>
      <c r="N7" s="31"/>
      <c r="O7" s="22"/>
      <c r="P7" s="86">
        <f t="shared" si="1"/>
        <v>1431</v>
      </c>
    </row>
    <row r="8" spans="1:16" ht="11.25">
      <c r="A8" s="2">
        <v>4</v>
      </c>
      <c r="B8" s="3" t="s">
        <v>158</v>
      </c>
      <c r="C8" s="2">
        <f t="shared" si="0"/>
        <v>8</v>
      </c>
      <c r="D8" s="4">
        <v>179</v>
      </c>
      <c r="E8" s="4">
        <v>187</v>
      </c>
      <c r="F8" s="4">
        <v>166</v>
      </c>
      <c r="G8" s="4">
        <v>128</v>
      </c>
      <c r="H8" s="4">
        <v>132</v>
      </c>
      <c r="I8" s="6"/>
      <c r="J8" s="6">
        <v>143</v>
      </c>
      <c r="K8" s="31">
        <v>148</v>
      </c>
      <c r="L8" s="31">
        <v>125</v>
      </c>
      <c r="M8" s="31"/>
      <c r="N8" s="31"/>
      <c r="O8" s="22"/>
      <c r="P8" s="86">
        <f t="shared" si="1"/>
        <v>1208</v>
      </c>
    </row>
    <row r="9" spans="1:16" ht="11.25">
      <c r="A9" s="2">
        <v>5</v>
      </c>
      <c r="B9" s="3" t="s">
        <v>80</v>
      </c>
      <c r="C9" s="2">
        <f t="shared" si="0"/>
        <v>9</v>
      </c>
      <c r="D9" s="4">
        <v>68</v>
      </c>
      <c r="E9" s="4">
        <v>230</v>
      </c>
      <c r="F9" s="4">
        <v>193</v>
      </c>
      <c r="G9" s="4">
        <v>183</v>
      </c>
      <c r="H9" s="4">
        <v>177</v>
      </c>
      <c r="I9" s="6">
        <v>91</v>
      </c>
      <c r="J9" s="6">
        <v>82</v>
      </c>
      <c r="K9" s="31">
        <v>65</v>
      </c>
      <c r="L9" s="31">
        <v>47</v>
      </c>
      <c r="M9" s="31"/>
      <c r="N9" s="31"/>
      <c r="O9" s="22"/>
      <c r="P9" s="86">
        <f t="shared" si="1"/>
        <v>1136</v>
      </c>
    </row>
    <row r="10" spans="1:16" ht="11.25">
      <c r="A10" s="2">
        <v>6</v>
      </c>
      <c r="B10" s="16" t="s">
        <v>214</v>
      </c>
      <c r="C10" s="2">
        <f t="shared" si="0"/>
        <v>8</v>
      </c>
      <c r="D10" s="5">
        <v>182</v>
      </c>
      <c r="E10" s="4">
        <v>203</v>
      </c>
      <c r="F10" s="5">
        <v>143</v>
      </c>
      <c r="G10" s="5">
        <v>147</v>
      </c>
      <c r="H10" s="5">
        <v>158</v>
      </c>
      <c r="I10" s="31">
        <v>100</v>
      </c>
      <c r="J10" s="31">
        <v>111</v>
      </c>
      <c r="K10" s="31"/>
      <c r="L10" s="31">
        <v>67</v>
      </c>
      <c r="M10" s="31"/>
      <c r="N10" s="31"/>
      <c r="O10" s="22"/>
      <c r="P10" s="86">
        <f t="shared" si="1"/>
        <v>1111</v>
      </c>
    </row>
    <row r="11" spans="1:16" ht="11.25">
      <c r="A11" s="2">
        <v>7</v>
      </c>
      <c r="B11" s="38" t="s">
        <v>245</v>
      </c>
      <c r="C11" s="2">
        <f t="shared" si="0"/>
        <v>9</v>
      </c>
      <c r="D11" s="5">
        <v>133</v>
      </c>
      <c r="E11" s="5">
        <v>151</v>
      </c>
      <c r="F11" s="5">
        <v>97</v>
      </c>
      <c r="G11" s="5">
        <v>180</v>
      </c>
      <c r="H11" s="5">
        <v>142</v>
      </c>
      <c r="I11" s="5">
        <v>112</v>
      </c>
      <c r="J11" s="5">
        <v>111</v>
      </c>
      <c r="K11" s="5">
        <v>79</v>
      </c>
      <c r="L11" s="5">
        <v>99</v>
      </c>
      <c r="M11" s="5"/>
      <c r="N11" s="5"/>
      <c r="O11" s="22"/>
      <c r="P11" s="86">
        <f t="shared" si="1"/>
        <v>1104</v>
      </c>
    </row>
    <row r="12" spans="1:16" ht="11.25">
      <c r="A12" s="2">
        <v>8</v>
      </c>
      <c r="B12" s="3" t="s">
        <v>152</v>
      </c>
      <c r="C12" s="2">
        <f t="shared" si="0"/>
        <v>7</v>
      </c>
      <c r="D12" s="4">
        <v>118</v>
      </c>
      <c r="E12" s="4">
        <v>151</v>
      </c>
      <c r="F12" s="4">
        <v>119</v>
      </c>
      <c r="G12" s="4">
        <v>123</v>
      </c>
      <c r="H12" s="4"/>
      <c r="I12" s="4"/>
      <c r="J12" s="2">
        <v>89</v>
      </c>
      <c r="K12" s="5">
        <v>110</v>
      </c>
      <c r="L12" s="5">
        <v>85</v>
      </c>
      <c r="M12" s="5"/>
      <c r="N12" s="5"/>
      <c r="O12" s="22"/>
      <c r="P12" s="86">
        <f t="shared" si="1"/>
        <v>795</v>
      </c>
    </row>
    <row r="13" spans="1:16" ht="11.25">
      <c r="A13" s="2">
        <v>9</v>
      </c>
      <c r="B13" s="3" t="s">
        <v>521</v>
      </c>
      <c r="C13" s="2">
        <f t="shared" si="0"/>
        <v>5</v>
      </c>
      <c r="D13" s="5"/>
      <c r="E13" s="5">
        <v>128</v>
      </c>
      <c r="F13" s="5">
        <v>113</v>
      </c>
      <c r="G13" s="5">
        <v>185</v>
      </c>
      <c r="H13" s="5"/>
      <c r="I13" s="5"/>
      <c r="J13" s="5"/>
      <c r="K13" s="5">
        <v>121</v>
      </c>
      <c r="L13" s="5">
        <v>63</v>
      </c>
      <c r="M13" s="5"/>
      <c r="N13" s="5"/>
      <c r="O13" s="22"/>
      <c r="P13" s="86">
        <f t="shared" si="1"/>
        <v>610</v>
      </c>
    </row>
    <row r="14" spans="1:16" ht="11.25">
      <c r="A14" s="2">
        <v>10</v>
      </c>
      <c r="B14" s="53" t="s">
        <v>81</v>
      </c>
      <c r="C14" s="2">
        <f t="shared" si="0"/>
        <v>5</v>
      </c>
      <c r="D14" s="172">
        <v>17</v>
      </c>
      <c r="E14" s="172">
        <v>179</v>
      </c>
      <c r="F14" s="172">
        <v>179</v>
      </c>
      <c r="G14" s="172">
        <v>96</v>
      </c>
      <c r="H14" s="172">
        <v>98</v>
      </c>
      <c r="I14" s="172"/>
      <c r="J14" s="170"/>
      <c r="K14" s="17"/>
      <c r="L14" s="17"/>
      <c r="M14" s="17"/>
      <c r="N14" s="17"/>
      <c r="O14" s="42"/>
      <c r="P14" s="86">
        <f t="shared" si="1"/>
        <v>569</v>
      </c>
    </row>
    <row r="15" spans="1:16" ht="11.25">
      <c r="A15" s="2">
        <v>11</v>
      </c>
      <c r="B15" s="67" t="s">
        <v>36</v>
      </c>
      <c r="C15" s="2">
        <f t="shared" si="0"/>
        <v>4</v>
      </c>
      <c r="D15" s="25"/>
      <c r="E15" s="25">
        <v>93</v>
      </c>
      <c r="F15" s="25">
        <v>67</v>
      </c>
      <c r="G15" s="25">
        <v>67</v>
      </c>
      <c r="H15" s="25">
        <v>40</v>
      </c>
      <c r="I15" s="25"/>
      <c r="J15" s="25"/>
      <c r="K15" s="25"/>
      <c r="L15" s="25"/>
      <c r="M15" s="25"/>
      <c r="N15" s="25"/>
      <c r="O15" s="70"/>
      <c r="P15" s="86">
        <f t="shared" si="1"/>
        <v>267</v>
      </c>
    </row>
    <row r="16" spans="1:16" ht="11.25">
      <c r="A16" s="2">
        <v>12</v>
      </c>
      <c r="B16" s="24" t="s">
        <v>519</v>
      </c>
      <c r="C16" s="2">
        <f t="shared" si="0"/>
        <v>4</v>
      </c>
      <c r="D16" s="21"/>
      <c r="E16" s="21">
        <v>77</v>
      </c>
      <c r="F16" s="21">
        <v>75</v>
      </c>
      <c r="G16" s="21">
        <v>33</v>
      </c>
      <c r="H16" s="21">
        <v>32</v>
      </c>
      <c r="I16" s="21"/>
      <c r="J16" s="21"/>
      <c r="K16" s="21"/>
      <c r="L16" s="21"/>
      <c r="M16" s="21"/>
      <c r="N16" s="21"/>
      <c r="O16" s="32"/>
      <c r="P16" s="86">
        <f t="shared" si="1"/>
        <v>217</v>
      </c>
    </row>
    <row r="17" spans="1:16" ht="11.25">
      <c r="A17" s="2">
        <v>13</v>
      </c>
      <c r="B17" s="40" t="s">
        <v>13</v>
      </c>
      <c r="C17" s="2">
        <f t="shared" si="0"/>
        <v>3</v>
      </c>
      <c r="D17" s="78">
        <v>82</v>
      </c>
      <c r="E17" s="78">
        <v>77</v>
      </c>
      <c r="F17" s="78"/>
      <c r="G17" s="78"/>
      <c r="H17" s="78">
        <v>56</v>
      </c>
      <c r="I17" s="78"/>
      <c r="J17" s="79"/>
      <c r="K17" s="25"/>
      <c r="L17" s="25"/>
      <c r="M17" s="25"/>
      <c r="N17" s="25"/>
      <c r="O17" s="70"/>
      <c r="P17" s="89">
        <f t="shared" si="1"/>
        <v>215</v>
      </c>
    </row>
    <row r="18" spans="1:16" ht="11.25">
      <c r="A18" s="2">
        <v>14</v>
      </c>
      <c r="B18" s="26" t="s">
        <v>518</v>
      </c>
      <c r="C18" s="2">
        <f t="shared" si="0"/>
        <v>3</v>
      </c>
      <c r="D18" s="21"/>
      <c r="E18" s="21">
        <v>40</v>
      </c>
      <c r="F18" s="21"/>
      <c r="G18" s="21">
        <v>102</v>
      </c>
      <c r="H18" s="21">
        <v>26</v>
      </c>
      <c r="I18" s="21"/>
      <c r="J18" s="21"/>
      <c r="K18" s="21"/>
      <c r="L18" s="21"/>
      <c r="M18" s="21"/>
      <c r="N18" s="21"/>
      <c r="O18" s="21"/>
      <c r="P18" s="89">
        <f t="shared" si="1"/>
        <v>168</v>
      </c>
    </row>
    <row r="19" spans="1:16" ht="11.25">
      <c r="A19" s="2">
        <v>15</v>
      </c>
      <c r="B19" s="24" t="s">
        <v>485</v>
      </c>
      <c r="C19" s="2">
        <f t="shared" si="0"/>
        <v>3</v>
      </c>
      <c r="D19" s="72">
        <v>51</v>
      </c>
      <c r="E19" s="72">
        <v>50</v>
      </c>
      <c r="F19" s="72"/>
      <c r="G19" s="72">
        <v>36</v>
      </c>
      <c r="H19" s="72"/>
      <c r="I19" s="29"/>
      <c r="J19" s="29"/>
      <c r="K19" s="27"/>
      <c r="L19" s="27"/>
      <c r="M19" s="27"/>
      <c r="N19" s="27"/>
      <c r="O19" s="21"/>
      <c r="P19" s="89">
        <f t="shared" si="1"/>
        <v>137</v>
      </c>
    </row>
    <row r="20" spans="1:16" ht="11.25">
      <c r="A20" s="2">
        <v>16</v>
      </c>
      <c r="B20" s="24" t="s">
        <v>470</v>
      </c>
      <c r="C20" s="2">
        <f t="shared" si="0"/>
        <v>1</v>
      </c>
      <c r="D20" s="72">
        <v>68</v>
      </c>
      <c r="E20" s="72"/>
      <c r="F20" s="72"/>
      <c r="G20" s="72"/>
      <c r="H20" s="72"/>
      <c r="I20" s="72"/>
      <c r="J20" s="23"/>
      <c r="K20" s="21"/>
      <c r="L20" s="21"/>
      <c r="M20" s="21"/>
      <c r="N20" s="21"/>
      <c r="O20" s="21"/>
      <c r="P20" s="89">
        <f t="shared" si="1"/>
        <v>68</v>
      </c>
    </row>
    <row r="21" spans="1:16" ht="11.25">
      <c r="A21" s="2">
        <v>17</v>
      </c>
      <c r="B21" s="30" t="s">
        <v>484</v>
      </c>
      <c r="C21" s="2">
        <f t="shared" si="0"/>
        <v>1</v>
      </c>
      <c r="D21" s="21">
        <v>37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89">
        <f t="shared" si="1"/>
        <v>37</v>
      </c>
    </row>
    <row r="22" spans="1:16" ht="11.25">
      <c r="A22" s="2">
        <v>18</v>
      </c>
      <c r="B22" s="24" t="s">
        <v>520</v>
      </c>
      <c r="C22" s="2">
        <f t="shared" si="0"/>
        <v>1</v>
      </c>
      <c r="D22" s="21"/>
      <c r="E22" s="21">
        <v>26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86">
        <f t="shared" si="1"/>
        <v>26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45" customWidth="1"/>
    <col min="2" max="2" width="11.28125" style="45" customWidth="1"/>
    <col min="3" max="3" width="15.00390625" style="45" customWidth="1"/>
    <col min="4" max="5" width="3.7109375" style="45" customWidth="1"/>
    <col min="6" max="6" width="20.421875" style="45" customWidth="1"/>
    <col min="7" max="7" width="5.421875" style="45" customWidth="1"/>
    <col min="8" max="8" width="3.8515625" style="45" customWidth="1"/>
    <col min="9" max="9" width="4.00390625" style="45" customWidth="1"/>
    <col min="10" max="10" width="4.140625" style="45" customWidth="1"/>
    <col min="11" max="11" width="4.421875" style="45" customWidth="1"/>
    <col min="12" max="12" width="4.7109375" style="45" customWidth="1"/>
    <col min="13" max="13" width="4.28125" style="45" customWidth="1"/>
    <col min="14" max="14" width="4.00390625" style="45" customWidth="1"/>
    <col min="15" max="15" width="4.57421875" style="45" customWidth="1"/>
    <col min="16" max="16" width="3.7109375" style="45" customWidth="1"/>
    <col min="17" max="17" width="4.00390625" style="45" customWidth="1"/>
    <col min="18" max="18" width="4.140625" style="45" customWidth="1"/>
    <col min="19" max="19" width="3.8515625" style="45" customWidth="1"/>
    <col min="20" max="21" width="3.7109375" style="45" customWidth="1"/>
    <col min="22" max="22" width="4.140625" style="45" customWidth="1"/>
    <col min="23" max="16384" width="9.140625" style="45" customWidth="1"/>
  </cols>
  <sheetData>
    <row r="2" spans="1:9" ht="15.75">
      <c r="A2" s="174" t="s">
        <v>82</v>
      </c>
      <c r="B2" s="174"/>
      <c r="C2" s="174"/>
      <c r="D2" s="174"/>
      <c r="E2" s="174"/>
      <c r="F2" s="174"/>
      <c r="G2" s="174"/>
      <c r="H2" s="174"/>
      <c r="I2" s="174"/>
    </row>
    <row r="3" spans="1:22" ht="62.25">
      <c r="A3" s="18" t="s">
        <v>0</v>
      </c>
      <c r="B3" s="19" t="s">
        <v>1</v>
      </c>
      <c r="C3" s="19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12</v>
      </c>
      <c r="C4" s="21" t="s">
        <v>200</v>
      </c>
      <c r="D4" s="21">
        <v>8</v>
      </c>
      <c r="E4" s="21" t="s">
        <v>8</v>
      </c>
      <c r="F4" s="21" t="s">
        <v>11</v>
      </c>
      <c r="G4" s="21">
        <v>1995</v>
      </c>
      <c r="H4" s="27" t="s">
        <v>221</v>
      </c>
      <c r="I4" s="29">
        <v>5</v>
      </c>
      <c r="J4" s="21">
        <v>62</v>
      </c>
      <c r="K4" s="21">
        <v>76</v>
      </c>
      <c r="L4" s="21">
        <v>61</v>
      </c>
      <c r="M4" s="27">
        <v>65</v>
      </c>
      <c r="N4" s="27"/>
      <c r="O4" s="27"/>
      <c r="P4" s="21">
        <v>47</v>
      </c>
      <c r="Q4" s="27"/>
      <c r="R4" s="27"/>
      <c r="S4" s="27"/>
      <c r="T4" s="27"/>
      <c r="U4" s="27"/>
      <c r="V4" s="90">
        <v>311</v>
      </c>
    </row>
    <row r="5" spans="1:22" ht="11.25">
      <c r="A5" s="31">
        <v>2</v>
      </c>
      <c r="B5" s="21" t="s">
        <v>20</v>
      </c>
      <c r="C5" s="21" t="s">
        <v>196</v>
      </c>
      <c r="D5" s="21">
        <v>10</v>
      </c>
      <c r="E5" s="21" t="s">
        <v>8</v>
      </c>
      <c r="F5" s="21" t="s">
        <v>158</v>
      </c>
      <c r="G5" s="21">
        <v>1994</v>
      </c>
      <c r="H5" s="27"/>
      <c r="I5" s="29">
        <v>5</v>
      </c>
      <c r="J5" s="21">
        <v>54</v>
      </c>
      <c r="K5" s="21">
        <v>70</v>
      </c>
      <c r="L5" s="21">
        <v>57</v>
      </c>
      <c r="M5" s="29"/>
      <c r="N5" s="29"/>
      <c r="O5" s="29"/>
      <c r="P5" s="29"/>
      <c r="Q5" s="29">
        <v>49</v>
      </c>
      <c r="R5" s="29">
        <v>41</v>
      </c>
      <c r="S5" s="29"/>
      <c r="T5" s="29"/>
      <c r="U5" s="29"/>
      <c r="V5" s="90">
        <v>271</v>
      </c>
    </row>
    <row r="6" spans="1:22" ht="11.25">
      <c r="A6" s="31">
        <v>3</v>
      </c>
      <c r="B6" s="21" t="s">
        <v>118</v>
      </c>
      <c r="C6" s="30" t="s">
        <v>215</v>
      </c>
      <c r="D6" s="21">
        <v>20</v>
      </c>
      <c r="E6" s="30" t="s">
        <v>8</v>
      </c>
      <c r="F6" s="30" t="s">
        <v>158</v>
      </c>
      <c r="G6" s="21">
        <v>1994</v>
      </c>
      <c r="H6" s="27"/>
      <c r="I6" s="29">
        <v>7</v>
      </c>
      <c r="J6" s="21">
        <v>48</v>
      </c>
      <c r="K6" s="21"/>
      <c r="L6" s="21">
        <v>37</v>
      </c>
      <c r="M6" s="29">
        <v>34</v>
      </c>
      <c r="N6" s="29">
        <v>38</v>
      </c>
      <c r="O6" s="29"/>
      <c r="P6" s="29">
        <v>39</v>
      </c>
      <c r="Q6" s="29">
        <v>40</v>
      </c>
      <c r="R6" s="29">
        <v>32</v>
      </c>
      <c r="S6" s="29"/>
      <c r="T6" s="29"/>
      <c r="U6" s="29"/>
      <c r="V6" s="90">
        <v>268</v>
      </c>
    </row>
    <row r="7" spans="1:22" ht="11.25">
      <c r="A7" s="31">
        <v>4</v>
      </c>
      <c r="B7" s="21" t="s">
        <v>17</v>
      </c>
      <c r="C7" s="30" t="s">
        <v>115</v>
      </c>
      <c r="D7" s="21">
        <v>66</v>
      </c>
      <c r="E7" s="30" t="s">
        <v>8</v>
      </c>
      <c r="F7" s="30" t="s">
        <v>21</v>
      </c>
      <c r="G7" s="21">
        <v>1994</v>
      </c>
      <c r="H7" s="27"/>
      <c r="I7" s="29">
        <v>7</v>
      </c>
      <c r="J7" s="21">
        <v>18</v>
      </c>
      <c r="K7" s="29">
        <v>28</v>
      </c>
      <c r="L7" s="21">
        <v>38</v>
      </c>
      <c r="M7" s="29">
        <v>41</v>
      </c>
      <c r="N7" s="29"/>
      <c r="O7" s="29">
        <v>27</v>
      </c>
      <c r="P7" s="29"/>
      <c r="Q7" s="29">
        <v>38</v>
      </c>
      <c r="R7" s="29">
        <v>33</v>
      </c>
      <c r="S7" s="29"/>
      <c r="T7" s="29"/>
      <c r="U7" s="29"/>
      <c r="V7" s="90">
        <v>223</v>
      </c>
    </row>
    <row r="8" spans="1:22" ht="11.25">
      <c r="A8" s="31">
        <v>5</v>
      </c>
      <c r="B8" s="21" t="s">
        <v>10</v>
      </c>
      <c r="C8" s="21" t="s">
        <v>618</v>
      </c>
      <c r="D8" s="21">
        <v>115</v>
      </c>
      <c r="E8" s="21" t="s">
        <v>8</v>
      </c>
      <c r="F8" s="21" t="s">
        <v>522</v>
      </c>
      <c r="G8" s="21">
        <v>1998</v>
      </c>
      <c r="H8" s="21"/>
      <c r="I8" s="29">
        <v>6</v>
      </c>
      <c r="J8" s="21"/>
      <c r="K8" s="21"/>
      <c r="L8" s="21">
        <v>20</v>
      </c>
      <c r="M8" s="21">
        <v>17</v>
      </c>
      <c r="N8" s="21">
        <v>17</v>
      </c>
      <c r="O8" s="21">
        <v>20</v>
      </c>
      <c r="P8" s="21"/>
      <c r="Q8" s="21">
        <v>22</v>
      </c>
      <c r="R8" s="21">
        <v>18</v>
      </c>
      <c r="S8" s="21"/>
      <c r="T8" s="21"/>
      <c r="U8" s="21"/>
      <c r="V8" s="90">
        <v>114</v>
      </c>
    </row>
    <row r="9" spans="1:22" ht="11.25">
      <c r="A9" s="31">
        <v>6</v>
      </c>
      <c r="B9" s="21" t="s">
        <v>226</v>
      </c>
      <c r="C9" s="30" t="s">
        <v>215</v>
      </c>
      <c r="D9" s="21">
        <v>136</v>
      </c>
      <c r="E9" s="30" t="s">
        <v>8</v>
      </c>
      <c r="F9" s="30" t="s">
        <v>158</v>
      </c>
      <c r="G9" s="21">
        <v>1996</v>
      </c>
      <c r="H9" s="30"/>
      <c r="I9" s="29">
        <v>1</v>
      </c>
      <c r="J9" s="30"/>
      <c r="K9" s="30"/>
      <c r="L9" s="30"/>
      <c r="M9" s="30"/>
      <c r="N9" s="30"/>
      <c r="O9" s="30"/>
      <c r="P9" s="21">
        <v>29</v>
      </c>
      <c r="Q9" s="21"/>
      <c r="R9" s="21"/>
      <c r="S9" s="21"/>
      <c r="T9" s="21"/>
      <c r="U9" s="21"/>
      <c r="V9" s="90">
        <v>29</v>
      </c>
    </row>
    <row r="10" spans="1:22" ht="11.25">
      <c r="A10" s="31">
        <v>7</v>
      </c>
      <c r="B10" s="21" t="s">
        <v>575</v>
      </c>
      <c r="C10" s="30" t="s">
        <v>216</v>
      </c>
      <c r="D10" s="21">
        <v>124</v>
      </c>
      <c r="E10" s="30" t="s">
        <v>8</v>
      </c>
      <c r="F10" s="30" t="s">
        <v>522</v>
      </c>
      <c r="G10" s="21">
        <v>1998</v>
      </c>
      <c r="H10" s="21"/>
      <c r="I10" s="29">
        <v>1</v>
      </c>
      <c r="J10" s="21"/>
      <c r="K10" s="21"/>
      <c r="L10" s="21"/>
      <c r="M10" s="21">
        <v>9</v>
      </c>
      <c r="N10" s="21"/>
      <c r="O10" s="21"/>
      <c r="P10" s="21"/>
      <c r="Q10" s="21"/>
      <c r="R10" s="21"/>
      <c r="S10" s="21"/>
      <c r="T10" s="21"/>
      <c r="U10" s="21"/>
      <c r="V10" s="90">
        <v>9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45" customWidth="1"/>
    <col min="2" max="2" width="9.140625" style="45" customWidth="1"/>
    <col min="3" max="3" width="10.28125" style="45" customWidth="1"/>
    <col min="4" max="5" width="3.57421875" style="45" customWidth="1"/>
    <col min="6" max="6" width="17.8515625" style="45" customWidth="1"/>
    <col min="7" max="7" width="5.57421875" style="45" customWidth="1"/>
    <col min="8" max="8" width="4.28125" style="45" customWidth="1"/>
    <col min="9" max="9" width="3.57421875" style="45" customWidth="1"/>
    <col min="10" max="10" width="4.140625" style="45" customWidth="1"/>
    <col min="11" max="12" width="3.57421875" style="45" customWidth="1"/>
    <col min="13" max="13" width="3.8515625" style="45" customWidth="1"/>
    <col min="14" max="14" width="3.421875" style="45" customWidth="1"/>
    <col min="15" max="16" width="3.8515625" style="45" customWidth="1"/>
    <col min="17" max="17" width="4.00390625" style="45" customWidth="1"/>
    <col min="18" max="19" width="3.7109375" style="45" customWidth="1"/>
    <col min="20" max="20" width="4.140625" style="45" customWidth="1"/>
    <col min="21" max="21" width="3.421875" style="45" customWidth="1"/>
    <col min="22" max="16384" width="9.140625" style="45" customWidth="1"/>
  </cols>
  <sheetData>
    <row r="2" spans="1:13" ht="19.5" customHeight="1">
      <c r="A2" s="76"/>
      <c r="B2" s="175" t="s">
        <v>83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22" ht="72" customHeight="1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114</v>
      </c>
      <c r="C4" s="30" t="s">
        <v>212</v>
      </c>
      <c r="D4" s="21">
        <v>3</v>
      </c>
      <c r="E4" s="30" t="s">
        <v>8</v>
      </c>
      <c r="F4" s="30" t="s">
        <v>21</v>
      </c>
      <c r="G4" s="32">
        <v>1992</v>
      </c>
      <c r="H4" s="27"/>
      <c r="I4" s="87">
        <v>8</v>
      </c>
      <c r="J4" s="21">
        <v>36</v>
      </c>
      <c r="K4" s="5">
        <v>42</v>
      </c>
      <c r="L4" s="21">
        <v>70</v>
      </c>
      <c r="M4" s="31">
        <v>77</v>
      </c>
      <c r="N4" s="31">
        <v>31</v>
      </c>
      <c r="O4" s="31"/>
      <c r="P4" s="5">
        <v>62</v>
      </c>
      <c r="Q4" s="31">
        <v>61</v>
      </c>
      <c r="R4" s="31">
        <v>48</v>
      </c>
      <c r="S4" s="31"/>
      <c r="T4" s="31"/>
      <c r="U4" s="39"/>
      <c r="V4" s="90">
        <v>427</v>
      </c>
    </row>
    <row r="5" spans="1:22" ht="11.25">
      <c r="A5" s="31">
        <v>2</v>
      </c>
      <c r="B5" s="21" t="s">
        <v>75</v>
      </c>
      <c r="C5" s="30" t="s">
        <v>125</v>
      </c>
      <c r="D5" s="21">
        <v>28</v>
      </c>
      <c r="E5" s="30" t="s">
        <v>8</v>
      </c>
      <c r="F5" s="30" t="s">
        <v>214</v>
      </c>
      <c r="G5" s="21">
        <v>1985</v>
      </c>
      <c r="H5" s="27"/>
      <c r="I5" s="29">
        <v>8</v>
      </c>
      <c r="J5" s="21">
        <v>69</v>
      </c>
      <c r="K5" s="29">
        <v>79</v>
      </c>
      <c r="L5" s="21">
        <v>46</v>
      </c>
      <c r="M5" s="29">
        <v>61</v>
      </c>
      <c r="N5" s="29">
        <v>59</v>
      </c>
      <c r="O5" s="29">
        <v>42</v>
      </c>
      <c r="P5" s="21">
        <v>0</v>
      </c>
      <c r="Q5" s="29"/>
      <c r="R5" s="29">
        <v>25</v>
      </c>
      <c r="S5" s="29"/>
      <c r="T5" s="29"/>
      <c r="U5" s="29"/>
      <c r="V5" s="90">
        <v>381</v>
      </c>
    </row>
    <row r="6" spans="1:22" ht="11.25">
      <c r="A6" s="31">
        <v>3</v>
      </c>
      <c r="B6" s="21" t="s">
        <v>66</v>
      </c>
      <c r="C6" s="30" t="s">
        <v>216</v>
      </c>
      <c r="D6" s="21">
        <v>84</v>
      </c>
      <c r="E6" s="30" t="s">
        <v>8</v>
      </c>
      <c r="F6" s="30" t="s">
        <v>214</v>
      </c>
      <c r="G6" s="21">
        <v>1984</v>
      </c>
      <c r="H6" s="29"/>
      <c r="I6" s="29">
        <v>7</v>
      </c>
      <c r="J6" s="21">
        <v>61</v>
      </c>
      <c r="K6" s="29">
        <v>63</v>
      </c>
      <c r="L6" s="29">
        <v>55</v>
      </c>
      <c r="M6" s="29"/>
      <c r="N6" s="29">
        <v>51</v>
      </c>
      <c r="O6" s="29">
        <v>25</v>
      </c>
      <c r="P6" s="21">
        <v>45</v>
      </c>
      <c r="Q6" s="29"/>
      <c r="R6" s="29">
        <v>21</v>
      </c>
      <c r="S6" s="29"/>
      <c r="T6" s="29"/>
      <c r="U6" s="29"/>
      <c r="V6" s="90">
        <v>321</v>
      </c>
    </row>
    <row r="7" spans="1:22" ht="11.25">
      <c r="A7" s="31">
        <v>4</v>
      </c>
      <c r="B7" s="21" t="s">
        <v>10</v>
      </c>
      <c r="C7" s="30" t="s">
        <v>486</v>
      </c>
      <c r="D7" s="21">
        <v>1</v>
      </c>
      <c r="E7" s="30" t="s">
        <v>8</v>
      </c>
      <c r="F7" s="30" t="s">
        <v>11</v>
      </c>
      <c r="G7" s="21">
        <v>1989</v>
      </c>
      <c r="H7" s="21" t="s">
        <v>221</v>
      </c>
      <c r="I7" s="29">
        <v>4</v>
      </c>
      <c r="J7" s="21"/>
      <c r="K7" s="21">
        <v>61</v>
      </c>
      <c r="L7" s="21">
        <v>78</v>
      </c>
      <c r="M7" s="21">
        <v>81</v>
      </c>
      <c r="N7" s="21">
        <v>73</v>
      </c>
      <c r="O7" s="21"/>
      <c r="P7" s="21"/>
      <c r="Q7" s="21"/>
      <c r="R7" s="21"/>
      <c r="S7" s="21"/>
      <c r="T7" s="21"/>
      <c r="U7" s="21"/>
      <c r="V7" s="90">
        <v>293</v>
      </c>
    </row>
    <row r="8" spans="1:22" ht="11.25">
      <c r="A8" s="31">
        <v>5</v>
      </c>
      <c r="B8" s="21" t="s">
        <v>12</v>
      </c>
      <c r="C8" s="30" t="s">
        <v>506</v>
      </c>
      <c r="D8" s="21">
        <v>100</v>
      </c>
      <c r="E8" s="30" t="s">
        <v>8</v>
      </c>
      <c r="F8" s="30" t="s">
        <v>11</v>
      </c>
      <c r="G8" s="21">
        <v>1993</v>
      </c>
      <c r="H8" s="21"/>
      <c r="I8" s="29">
        <v>4</v>
      </c>
      <c r="J8" s="21"/>
      <c r="K8" s="21">
        <v>92</v>
      </c>
      <c r="L8" s="21">
        <v>74</v>
      </c>
      <c r="M8" s="21"/>
      <c r="N8" s="21">
        <v>69</v>
      </c>
      <c r="O8" s="21">
        <v>56</v>
      </c>
      <c r="P8" s="21"/>
      <c r="Q8" s="21"/>
      <c r="R8" s="21"/>
      <c r="S8" s="21"/>
      <c r="T8" s="21"/>
      <c r="U8" s="21"/>
      <c r="V8" s="90">
        <v>291</v>
      </c>
    </row>
    <row r="9" spans="1:22" ht="11.25">
      <c r="A9" s="31">
        <v>6</v>
      </c>
      <c r="B9" s="21" t="s">
        <v>231</v>
      </c>
      <c r="C9" s="43" t="s">
        <v>232</v>
      </c>
      <c r="D9" s="21">
        <v>64</v>
      </c>
      <c r="E9" s="30" t="s">
        <v>8</v>
      </c>
      <c r="F9" s="30" t="s">
        <v>512</v>
      </c>
      <c r="G9" s="21">
        <v>1985</v>
      </c>
      <c r="H9" s="29"/>
      <c r="I9" s="29">
        <v>6</v>
      </c>
      <c r="J9" s="21">
        <v>57</v>
      </c>
      <c r="K9" s="27">
        <v>47</v>
      </c>
      <c r="L9" s="21">
        <v>50</v>
      </c>
      <c r="M9" s="27">
        <v>55</v>
      </c>
      <c r="N9" s="27">
        <v>42</v>
      </c>
      <c r="O9" s="27"/>
      <c r="P9" s="27"/>
      <c r="Q9" s="27"/>
      <c r="R9" s="27">
        <v>22</v>
      </c>
      <c r="S9" s="27"/>
      <c r="T9" s="27"/>
      <c r="U9" s="27"/>
      <c r="V9" s="90">
        <v>273</v>
      </c>
    </row>
    <row r="10" spans="1:22" ht="11.25">
      <c r="A10" s="31">
        <v>7</v>
      </c>
      <c r="B10" s="21" t="s">
        <v>44</v>
      </c>
      <c r="C10" s="30" t="s">
        <v>525</v>
      </c>
      <c r="D10" s="21">
        <v>113</v>
      </c>
      <c r="E10" s="30" t="s">
        <v>8</v>
      </c>
      <c r="F10" s="30" t="s">
        <v>11</v>
      </c>
      <c r="G10" s="21">
        <v>1987</v>
      </c>
      <c r="H10" s="21"/>
      <c r="I10" s="29">
        <v>3</v>
      </c>
      <c r="J10" s="21"/>
      <c r="K10" s="21"/>
      <c r="L10" s="21">
        <v>64</v>
      </c>
      <c r="M10" s="21">
        <v>48</v>
      </c>
      <c r="N10" s="21"/>
      <c r="O10" s="21">
        <v>34</v>
      </c>
      <c r="P10" s="21"/>
      <c r="Q10" s="21"/>
      <c r="R10" s="21"/>
      <c r="S10" s="21"/>
      <c r="T10" s="21"/>
      <c r="U10" s="21"/>
      <c r="V10" s="90">
        <v>146</v>
      </c>
    </row>
    <row r="11" spans="1:22" ht="11.25">
      <c r="A11" s="31">
        <v>8</v>
      </c>
      <c r="B11" s="21" t="s">
        <v>10</v>
      </c>
      <c r="C11" s="30" t="s">
        <v>490</v>
      </c>
      <c r="D11" s="21">
        <v>106</v>
      </c>
      <c r="E11" s="30" t="s">
        <v>8</v>
      </c>
      <c r="F11" s="30" t="s">
        <v>491</v>
      </c>
      <c r="G11" s="21">
        <v>1985</v>
      </c>
      <c r="H11" s="21"/>
      <c r="I11" s="29">
        <v>2</v>
      </c>
      <c r="J11" s="21"/>
      <c r="K11" s="21">
        <v>86</v>
      </c>
      <c r="L11" s="21"/>
      <c r="M11" s="21"/>
      <c r="N11" s="21"/>
      <c r="O11" s="21"/>
      <c r="P11" s="21">
        <v>56</v>
      </c>
      <c r="Q11" s="21"/>
      <c r="R11" s="21"/>
      <c r="S11" s="21"/>
      <c r="T11" s="21"/>
      <c r="U11" s="21"/>
      <c r="V11" s="90">
        <v>142</v>
      </c>
    </row>
    <row r="12" spans="1:22" ht="11.25">
      <c r="A12" s="31">
        <v>9</v>
      </c>
      <c r="B12" s="21" t="s">
        <v>12</v>
      </c>
      <c r="C12" s="30" t="s">
        <v>624</v>
      </c>
      <c r="D12" s="21">
        <v>132</v>
      </c>
      <c r="E12" s="30" t="s">
        <v>8</v>
      </c>
      <c r="F12" s="30" t="s">
        <v>512</v>
      </c>
      <c r="G12" s="21">
        <v>1984</v>
      </c>
      <c r="H12" s="30"/>
      <c r="I12" s="29">
        <v>2</v>
      </c>
      <c r="J12" s="30"/>
      <c r="K12" s="30"/>
      <c r="L12" s="30"/>
      <c r="M12" s="30"/>
      <c r="N12" s="30"/>
      <c r="O12" s="30"/>
      <c r="P12" s="21">
        <v>66</v>
      </c>
      <c r="Q12" s="21">
        <v>67</v>
      </c>
      <c r="R12" s="21"/>
      <c r="S12" s="21"/>
      <c r="T12" s="21"/>
      <c r="U12" s="21"/>
      <c r="V12" s="90">
        <v>133</v>
      </c>
    </row>
    <row r="13" spans="1:22" ht="11.25">
      <c r="A13" s="31">
        <v>10</v>
      </c>
      <c r="B13" s="21" t="s">
        <v>138</v>
      </c>
      <c r="C13" s="43" t="s">
        <v>526</v>
      </c>
      <c r="D13" s="21">
        <v>112</v>
      </c>
      <c r="E13" s="43" t="s">
        <v>8</v>
      </c>
      <c r="F13" s="43" t="s">
        <v>11</v>
      </c>
      <c r="G13" s="21">
        <v>1992</v>
      </c>
      <c r="H13" s="21"/>
      <c r="I13" s="29">
        <v>2</v>
      </c>
      <c r="J13" s="21"/>
      <c r="K13" s="21"/>
      <c r="L13" s="21">
        <v>66</v>
      </c>
      <c r="M13" s="21">
        <v>60</v>
      </c>
      <c r="N13" s="21"/>
      <c r="O13" s="21"/>
      <c r="P13" s="21"/>
      <c r="Q13" s="21"/>
      <c r="R13" s="21"/>
      <c r="S13" s="21"/>
      <c r="T13" s="21"/>
      <c r="U13" s="21"/>
      <c r="V13" s="90">
        <v>126</v>
      </c>
    </row>
    <row r="14" spans="1:22" ht="11.25">
      <c r="A14" s="31">
        <v>11</v>
      </c>
      <c r="B14" s="21" t="s">
        <v>134</v>
      </c>
      <c r="C14" s="30" t="s">
        <v>616</v>
      </c>
      <c r="D14" s="21">
        <v>130</v>
      </c>
      <c r="E14" s="30" t="s">
        <v>8</v>
      </c>
      <c r="F14" s="30" t="s">
        <v>9</v>
      </c>
      <c r="G14" s="21">
        <v>1985</v>
      </c>
      <c r="H14" s="30"/>
      <c r="I14" s="29">
        <v>2</v>
      </c>
      <c r="J14" s="30"/>
      <c r="K14" s="30"/>
      <c r="L14" s="30"/>
      <c r="M14" s="30"/>
      <c r="N14" s="30"/>
      <c r="O14" s="21">
        <v>50</v>
      </c>
      <c r="P14" s="21">
        <v>50</v>
      </c>
      <c r="Q14" s="21"/>
      <c r="R14" s="21"/>
      <c r="S14" s="21"/>
      <c r="T14" s="21"/>
      <c r="U14" s="21"/>
      <c r="V14" s="90">
        <v>100</v>
      </c>
    </row>
    <row r="15" spans="1:22" ht="11.25">
      <c r="A15" s="31">
        <v>12</v>
      </c>
      <c r="B15" s="21" t="s">
        <v>44</v>
      </c>
      <c r="C15" s="30" t="s">
        <v>565</v>
      </c>
      <c r="D15" s="21">
        <v>127</v>
      </c>
      <c r="E15" s="30" t="s">
        <v>8</v>
      </c>
      <c r="F15" s="30" t="s">
        <v>245</v>
      </c>
      <c r="G15" s="21">
        <v>1985</v>
      </c>
      <c r="H15" s="21"/>
      <c r="I15" s="29">
        <v>2</v>
      </c>
      <c r="J15" s="21"/>
      <c r="K15" s="21"/>
      <c r="L15" s="21"/>
      <c r="M15" s="21">
        <v>57</v>
      </c>
      <c r="N15" s="21"/>
      <c r="O15" s="21">
        <v>37</v>
      </c>
      <c r="P15" s="21"/>
      <c r="Q15" s="21"/>
      <c r="R15" s="21"/>
      <c r="S15" s="21"/>
      <c r="T15" s="21"/>
      <c r="U15" s="21"/>
      <c r="V15" s="90">
        <v>94</v>
      </c>
    </row>
    <row r="16" spans="1:22" ht="11.25">
      <c r="A16" s="31">
        <v>13</v>
      </c>
      <c r="B16" s="21" t="s">
        <v>25</v>
      </c>
      <c r="C16" s="30" t="s">
        <v>561</v>
      </c>
      <c r="D16" s="21">
        <v>118</v>
      </c>
      <c r="E16" s="30" t="s">
        <v>8</v>
      </c>
      <c r="F16" s="30" t="s">
        <v>21</v>
      </c>
      <c r="G16" s="21">
        <v>1989</v>
      </c>
      <c r="H16" s="21"/>
      <c r="I16" s="29">
        <v>1</v>
      </c>
      <c r="J16" s="21"/>
      <c r="K16" s="21"/>
      <c r="L16" s="21"/>
      <c r="M16" s="21">
        <v>73</v>
      </c>
      <c r="N16" s="21"/>
      <c r="O16" s="21"/>
      <c r="P16" s="21"/>
      <c r="Q16" s="21"/>
      <c r="R16" s="21"/>
      <c r="S16" s="21"/>
      <c r="T16" s="21"/>
      <c r="U16" s="21"/>
      <c r="V16" s="90">
        <v>73</v>
      </c>
    </row>
    <row r="17" spans="1:22" ht="11.25">
      <c r="A17" s="31">
        <v>14</v>
      </c>
      <c r="B17" s="26" t="s">
        <v>75</v>
      </c>
      <c r="C17" s="26" t="s">
        <v>528</v>
      </c>
      <c r="D17" s="21">
        <v>110</v>
      </c>
      <c r="E17" s="21" t="s">
        <v>8</v>
      </c>
      <c r="F17" s="21" t="s">
        <v>560</v>
      </c>
      <c r="G17" s="21">
        <v>1989</v>
      </c>
      <c r="H17" s="21"/>
      <c r="I17" s="29">
        <v>2</v>
      </c>
      <c r="J17" s="21"/>
      <c r="K17" s="21"/>
      <c r="L17" s="21">
        <v>32</v>
      </c>
      <c r="M17" s="21">
        <v>35</v>
      </c>
      <c r="N17" s="21"/>
      <c r="O17" s="21"/>
      <c r="P17" s="21"/>
      <c r="Q17" s="21"/>
      <c r="R17" s="21"/>
      <c r="S17" s="21"/>
      <c r="T17" s="21"/>
      <c r="U17" s="21"/>
      <c r="V17" s="90">
        <v>67</v>
      </c>
    </row>
    <row r="18" spans="1:22" ht="11.25">
      <c r="A18" s="31">
        <v>15</v>
      </c>
      <c r="B18" s="21" t="s">
        <v>75</v>
      </c>
      <c r="C18" s="30" t="s">
        <v>507</v>
      </c>
      <c r="D18" s="21">
        <v>17</v>
      </c>
      <c r="E18" s="30" t="s">
        <v>8</v>
      </c>
      <c r="F18" s="30" t="s">
        <v>11</v>
      </c>
      <c r="G18" s="21">
        <v>1993</v>
      </c>
      <c r="H18" s="21"/>
      <c r="I18" s="29">
        <v>1</v>
      </c>
      <c r="J18" s="21"/>
      <c r="K18" s="21">
        <v>57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90">
        <v>57</v>
      </c>
    </row>
    <row r="19" spans="1:22" ht="11.25">
      <c r="A19" s="31">
        <v>16</v>
      </c>
      <c r="B19" s="21" t="s">
        <v>61</v>
      </c>
      <c r="C19" s="30" t="s">
        <v>643</v>
      </c>
      <c r="D19" s="21">
        <v>151</v>
      </c>
      <c r="E19" s="30" t="s">
        <v>8</v>
      </c>
      <c r="F19" s="30" t="s">
        <v>16</v>
      </c>
      <c r="G19" s="21">
        <v>1990</v>
      </c>
      <c r="H19" s="21"/>
      <c r="I19" s="29">
        <v>1</v>
      </c>
      <c r="J19" s="21"/>
      <c r="K19" s="21"/>
      <c r="L19" s="21"/>
      <c r="M19" s="21"/>
      <c r="N19" s="21"/>
      <c r="O19" s="21"/>
      <c r="P19" s="21"/>
      <c r="Q19" s="21"/>
      <c r="R19" s="21">
        <v>56</v>
      </c>
      <c r="S19" s="21"/>
      <c r="T19" s="21"/>
      <c r="U19" s="21"/>
      <c r="V19" s="90">
        <v>56</v>
      </c>
    </row>
    <row r="20" spans="1:22" ht="11.25">
      <c r="A20" s="31">
        <v>17</v>
      </c>
      <c r="B20" s="21" t="s">
        <v>61</v>
      </c>
      <c r="C20" s="30" t="s">
        <v>636</v>
      </c>
      <c r="D20" s="21">
        <v>148</v>
      </c>
      <c r="E20" s="30" t="s">
        <v>8</v>
      </c>
      <c r="F20" s="30" t="s">
        <v>637</v>
      </c>
      <c r="G20" s="21">
        <v>1985</v>
      </c>
      <c r="H20" s="21"/>
      <c r="I20" s="29">
        <v>1</v>
      </c>
      <c r="J20" s="21"/>
      <c r="K20" s="21"/>
      <c r="L20" s="21"/>
      <c r="M20" s="21"/>
      <c r="N20" s="21"/>
      <c r="O20" s="21"/>
      <c r="P20" s="21"/>
      <c r="Q20" s="21">
        <v>50</v>
      </c>
      <c r="R20" s="21"/>
      <c r="S20" s="21"/>
      <c r="T20" s="21"/>
      <c r="U20" s="21"/>
      <c r="V20" s="90">
        <v>50</v>
      </c>
    </row>
    <row r="21" spans="1:22" ht="11.25">
      <c r="A21" s="31">
        <v>18</v>
      </c>
      <c r="B21" s="21" t="s">
        <v>34</v>
      </c>
      <c r="C21" s="43" t="s">
        <v>466</v>
      </c>
      <c r="D21" s="21">
        <v>79</v>
      </c>
      <c r="E21" s="43" t="s">
        <v>8</v>
      </c>
      <c r="F21" s="43" t="s">
        <v>467</v>
      </c>
      <c r="G21" s="21">
        <v>1985</v>
      </c>
      <c r="H21" s="27"/>
      <c r="I21" s="29">
        <v>1</v>
      </c>
      <c r="J21" s="21">
        <v>49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90">
        <v>49</v>
      </c>
    </row>
    <row r="22" spans="1:22" ht="11.25">
      <c r="A22" s="31">
        <v>19</v>
      </c>
      <c r="B22" s="21" t="s">
        <v>14</v>
      </c>
      <c r="C22" s="30" t="s">
        <v>644</v>
      </c>
      <c r="D22" s="21">
        <v>152</v>
      </c>
      <c r="E22" s="30" t="s">
        <v>8</v>
      </c>
      <c r="F22" s="30" t="s">
        <v>645</v>
      </c>
      <c r="G22" s="21">
        <v>1990</v>
      </c>
      <c r="H22" s="21"/>
      <c r="I22" s="29">
        <v>1</v>
      </c>
      <c r="J22" s="21"/>
      <c r="K22" s="21"/>
      <c r="L22" s="21"/>
      <c r="M22" s="21"/>
      <c r="N22" s="21"/>
      <c r="O22" s="21"/>
      <c r="P22" s="21"/>
      <c r="Q22" s="21"/>
      <c r="R22" s="21">
        <v>43</v>
      </c>
      <c r="S22" s="21"/>
      <c r="T22" s="21"/>
      <c r="U22" s="21"/>
      <c r="V22" s="90">
        <v>43</v>
      </c>
    </row>
    <row r="23" spans="1:22" ht="11.25">
      <c r="A23" s="31">
        <v>20</v>
      </c>
      <c r="B23" s="21" t="s">
        <v>402</v>
      </c>
      <c r="C23" s="30" t="s">
        <v>632</v>
      </c>
      <c r="D23" s="21">
        <v>145</v>
      </c>
      <c r="E23" s="30" t="s">
        <v>8</v>
      </c>
      <c r="F23" s="30" t="s">
        <v>21</v>
      </c>
      <c r="G23" s="21">
        <v>1984</v>
      </c>
      <c r="H23" s="21"/>
      <c r="I23" s="29">
        <v>1</v>
      </c>
      <c r="J23" s="21"/>
      <c r="K23" s="21"/>
      <c r="L23" s="21"/>
      <c r="M23" s="21"/>
      <c r="N23" s="21"/>
      <c r="O23" s="21"/>
      <c r="P23" s="21"/>
      <c r="Q23" s="21">
        <v>16</v>
      </c>
      <c r="R23" s="21"/>
      <c r="S23" s="21"/>
      <c r="T23" s="21"/>
      <c r="U23" s="21"/>
      <c r="V23" s="90">
        <v>16</v>
      </c>
    </row>
    <row r="24" spans="1:22" ht="11.25">
      <c r="A24" s="31">
        <v>21</v>
      </c>
      <c r="B24" s="21" t="s">
        <v>75</v>
      </c>
      <c r="C24" s="30" t="s">
        <v>493</v>
      </c>
      <c r="D24" s="21">
        <v>104</v>
      </c>
      <c r="E24" s="30" t="s">
        <v>8</v>
      </c>
      <c r="F24" s="30" t="s">
        <v>245</v>
      </c>
      <c r="G24" s="21">
        <v>1985</v>
      </c>
      <c r="H24" s="21"/>
      <c r="I24" s="29">
        <v>1</v>
      </c>
      <c r="J24" s="21"/>
      <c r="K24" s="21">
        <v>14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90">
        <v>14</v>
      </c>
    </row>
  </sheetData>
  <sheetProtection/>
  <mergeCells count="1">
    <mergeCell ref="B2:M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45" customWidth="1"/>
    <col min="2" max="2" width="9.140625" style="45" customWidth="1"/>
    <col min="3" max="3" width="10.7109375" style="45" customWidth="1"/>
    <col min="4" max="5" width="3.421875" style="45" customWidth="1"/>
    <col min="6" max="6" width="19.140625" style="45" customWidth="1"/>
    <col min="7" max="7" width="5.00390625" style="45" customWidth="1"/>
    <col min="8" max="8" width="3.7109375" style="45" customWidth="1"/>
    <col min="9" max="10" width="3.421875" style="45" customWidth="1"/>
    <col min="11" max="12" width="3.57421875" style="45" customWidth="1"/>
    <col min="13" max="13" width="3.7109375" style="45" customWidth="1"/>
    <col min="14" max="16" width="3.8515625" style="45" customWidth="1"/>
    <col min="17" max="18" width="4.140625" style="45" customWidth="1"/>
    <col min="19" max="19" width="4.00390625" style="45" customWidth="1"/>
    <col min="20" max="20" width="3.8515625" style="45" customWidth="1"/>
    <col min="21" max="21" width="3.421875" style="45" customWidth="1"/>
    <col min="22" max="16384" width="9.140625" style="45" customWidth="1"/>
  </cols>
  <sheetData>
    <row r="2" spans="1:9" ht="15.75">
      <c r="A2" s="174" t="s">
        <v>84</v>
      </c>
      <c r="B2" s="174"/>
      <c r="C2" s="174"/>
      <c r="D2" s="174"/>
      <c r="E2" s="174"/>
      <c r="F2" s="174"/>
      <c r="G2" s="174"/>
      <c r="H2" s="174"/>
      <c r="I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5" t="s">
        <v>14</v>
      </c>
      <c r="C4" s="5" t="s">
        <v>115</v>
      </c>
      <c r="D4" s="5">
        <v>4</v>
      </c>
      <c r="E4" s="5" t="s">
        <v>8</v>
      </c>
      <c r="F4" s="5" t="s">
        <v>158</v>
      </c>
      <c r="G4" s="22">
        <v>1981</v>
      </c>
      <c r="H4" s="29"/>
      <c r="I4" s="87">
        <v>9</v>
      </c>
      <c r="J4" s="21">
        <v>77</v>
      </c>
      <c r="K4" s="21">
        <v>90</v>
      </c>
      <c r="L4" s="21">
        <v>72</v>
      </c>
      <c r="M4" s="6">
        <v>75</v>
      </c>
      <c r="N4" s="6">
        <v>67</v>
      </c>
      <c r="O4" s="6">
        <v>52</v>
      </c>
      <c r="P4" s="5">
        <v>60</v>
      </c>
      <c r="Q4" s="31">
        <v>59</v>
      </c>
      <c r="R4" s="6">
        <v>52</v>
      </c>
      <c r="S4" s="6"/>
      <c r="T4" s="6"/>
      <c r="U4" s="41"/>
      <c r="V4" s="90">
        <v>604</v>
      </c>
    </row>
    <row r="5" spans="1:22" ht="11.25">
      <c r="A5" s="31">
        <v>2</v>
      </c>
      <c r="B5" s="30" t="s">
        <v>61</v>
      </c>
      <c r="C5" s="30" t="s">
        <v>133</v>
      </c>
      <c r="D5" s="21">
        <v>2</v>
      </c>
      <c r="E5" s="30" t="s">
        <v>8</v>
      </c>
      <c r="F5" s="30" t="s">
        <v>464</v>
      </c>
      <c r="G5" s="32">
        <v>1982</v>
      </c>
      <c r="H5" s="27"/>
      <c r="I5" s="87">
        <v>8</v>
      </c>
      <c r="J5" s="21">
        <v>75</v>
      </c>
      <c r="K5" s="21">
        <v>84</v>
      </c>
      <c r="L5" s="21">
        <v>68</v>
      </c>
      <c r="M5" s="6">
        <v>69</v>
      </c>
      <c r="N5" s="6">
        <v>63</v>
      </c>
      <c r="O5" s="6">
        <v>44</v>
      </c>
      <c r="P5" s="29"/>
      <c r="Q5" s="6">
        <v>55</v>
      </c>
      <c r="R5" s="6">
        <v>50</v>
      </c>
      <c r="S5" s="6"/>
      <c r="T5" s="6"/>
      <c r="U5" s="41"/>
      <c r="V5" s="90">
        <v>508</v>
      </c>
    </row>
    <row r="6" spans="1:22" ht="11.25">
      <c r="A6" s="31">
        <v>3</v>
      </c>
      <c r="B6" s="21" t="s">
        <v>246</v>
      </c>
      <c r="C6" s="27" t="s">
        <v>247</v>
      </c>
      <c r="D6" s="21">
        <v>71</v>
      </c>
      <c r="E6" s="27" t="s">
        <v>8</v>
      </c>
      <c r="F6" s="27" t="s">
        <v>245</v>
      </c>
      <c r="G6" s="21">
        <v>1979</v>
      </c>
      <c r="H6" s="27"/>
      <c r="I6" s="87">
        <v>9</v>
      </c>
      <c r="J6" s="21">
        <v>60</v>
      </c>
      <c r="K6" s="29">
        <v>65</v>
      </c>
      <c r="L6" s="29">
        <v>51</v>
      </c>
      <c r="M6" s="6">
        <v>56</v>
      </c>
      <c r="N6" s="6">
        <v>56</v>
      </c>
      <c r="O6" s="6">
        <v>46</v>
      </c>
      <c r="P6" s="21">
        <v>58</v>
      </c>
      <c r="Q6" s="6">
        <v>57</v>
      </c>
      <c r="R6" s="6">
        <v>54</v>
      </c>
      <c r="S6" s="6"/>
      <c r="T6" s="6"/>
      <c r="U6" s="41"/>
      <c r="V6" s="90">
        <v>503</v>
      </c>
    </row>
    <row r="7" spans="1:22" ht="11.25">
      <c r="A7" s="31">
        <v>4</v>
      </c>
      <c r="B7" s="21" t="s">
        <v>75</v>
      </c>
      <c r="C7" s="30" t="s">
        <v>489</v>
      </c>
      <c r="D7" s="21">
        <v>107</v>
      </c>
      <c r="E7" s="30" t="s">
        <v>8</v>
      </c>
      <c r="F7" s="30" t="s">
        <v>11</v>
      </c>
      <c r="G7" s="21">
        <v>1981</v>
      </c>
      <c r="H7" s="21"/>
      <c r="I7" s="87">
        <v>7</v>
      </c>
      <c r="J7" s="21"/>
      <c r="K7" s="21">
        <v>88</v>
      </c>
      <c r="L7" s="21">
        <v>76</v>
      </c>
      <c r="M7" s="5">
        <v>79</v>
      </c>
      <c r="N7" s="5">
        <v>71</v>
      </c>
      <c r="O7" s="5">
        <v>58</v>
      </c>
      <c r="P7" s="21"/>
      <c r="Q7" s="5">
        <v>65</v>
      </c>
      <c r="R7" s="5">
        <v>60</v>
      </c>
      <c r="S7" s="5"/>
      <c r="T7" s="5"/>
      <c r="U7" s="22"/>
      <c r="V7" s="90">
        <v>497</v>
      </c>
    </row>
    <row r="8" spans="1:22" ht="11.25">
      <c r="A8" s="31">
        <v>5</v>
      </c>
      <c r="B8" s="30" t="s">
        <v>20</v>
      </c>
      <c r="C8" s="30" t="s">
        <v>159</v>
      </c>
      <c r="D8" s="21">
        <v>9</v>
      </c>
      <c r="E8" s="30" t="s">
        <v>8</v>
      </c>
      <c r="F8" s="30" t="s">
        <v>16</v>
      </c>
      <c r="G8" s="21">
        <v>1982</v>
      </c>
      <c r="H8" s="29"/>
      <c r="I8" s="87">
        <v>8</v>
      </c>
      <c r="J8" s="21">
        <v>67</v>
      </c>
      <c r="K8" s="21">
        <v>72</v>
      </c>
      <c r="L8" s="21">
        <v>59</v>
      </c>
      <c r="M8" s="6">
        <v>66</v>
      </c>
      <c r="N8" s="6">
        <v>58</v>
      </c>
      <c r="O8" s="6">
        <v>41</v>
      </c>
      <c r="P8" s="29"/>
      <c r="Q8" s="6">
        <v>52</v>
      </c>
      <c r="R8" s="6">
        <v>42</v>
      </c>
      <c r="S8" s="6"/>
      <c r="T8" s="6"/>
      <c r="U8" s="41"/>
      <c r="V8" s="90">
        <v>457</v>
      </c>
    </row>
    <row r="9" spans="1:22" ht="11.25">
      <c r="A9" s="31">
        <v>6</v>
      </c>
      <c r="B9" s="21" t="s">
        <v>127</v>
      </c>
      <c r="C9" s="43" t="s">
        <v>238</v>
      </c>
      <c r="D9" s="21">
        <v>63</v>
      </c>
      <c r="E9" s="43" t="s">
        <v>8</v>
      </c>
      <c r="F9" s="30" t="s">
        <v>512</v>
      </c>
      <c r="G9" s="21">
        <v>1979</v>
      </c>
      <c r="H9" s="27"/>
      <c r="I9" s="87">
        <v>8</v>
      </c>
      <c r="J9" s="21">
        <v>71</v>
      </c>
      <c r="K9" s="6">
        <v>73</v>
      </c>
      <c r="L9" s="21">
        <v>60</v>
      </c>
      <c r="M9" s="6">
        <v>59</v>
      </c>
      <c r="N9" s="6"/>
      <c r="O9" s="6">
        <v>40</v>
      </c>
      <c r="P9" s="6">
        <v>49</v>
      </c>
      <c r="Q9" s="6">
        <v>48</v>
      </c>
      <c r="R9" s="6">
        <v>40</v>
      </c>
      <c r="S9" s="6"/>
      <c r="T9" s="6"/>
      <c r="U9" s="41"/>
      <c r="V9" s="90">
        <v>440</v>
      </c>
    </row>
    <row r="10" spans="1:22" ht="11.25">
      <c r="A10" s="31">
        <v>7</v>
      </c>
      <c r="B10" s="170" t="s">
        <v>14</v>
      </c>
      <c r="C10" s="170" t="s">
        <v>23</v>
      </c>
      <c r="D10" s="170">
        <v>11</v>
      </c>
      <c r="E10" s="170" t="s">
        <v>8</v>
      </c>
      <c r="F10" s="170" t="s">
        <v>465</v>
      </c>
      <c r="G10" s="171">
        <v>1978</v>
      </c>
      <c r="H10" s="33"/>
      <c r="I10" s="88">
        <v>7</v>
      </c>
      <c r="J10" s="25">
        <v>63</v>
      </c>
      <c r="K10" s="17">
        <v>75</v>
      </c>
      <c r="L10" s="25">
        <v>56</v>
      </c>
      <c r="M10" s="35">
        <v>58</v>
      </c>
      <c r="N10" s="35">
        <v>55</v>
      </c>
      <c r="O10" s="35">
        <v>36</v>
      </c>
      <c r="P10" s="35"/>
      <c r="Q10" s="35"/>
      <c r="R10" s="35">
        <v>39</v>
      </c>
      <c r="S10" s="35"/>
      <c r="T10" s="35"/>
      <c r="U10" s="166"/>
      <c r="V10" s="91">
        <v>382</v>
      </c>
    </row>
    <row r="11" spans="1:22" ht="11.25">
      <c r="A11" s="31">
        <v>8</v>
      </c>
      <c r="B11" s="21" t="s">
        <v>14</v>
      </c>
      <c r="C11" s="30" t="s">
        <v>213</v>
      </c>
      <c r="D11" s="21">
        <v>31</v>
      </c>
      <c r="E11" s="30" t="s">
        <v>8</v>
      </c>
      <c r="F11" s="30" t="s">
        <v>214</v>
      </c>
      <c r="G11" s="21">
        <v>1979</v>
      </c>
      <c r="H11" s="27"/>
      <c r="I11" s="29">
        <v>7</v>
      </c>
      <c r="J11" s="21">
        <v>52</v>
      </c>
      <c r="K11" s="27">
        <v>61</v>
      </c>
      <c r="L11" s="21">
        <v>42</v>
      </c>
      <c r="M11" s="27">
        <v>44</v>
      </c>
      <c r="N11" s="27">
        <v>48</v>
      </c>
      <c r="O11" s="27">
        <v>33</v>
      </c>
      <c r="P11" s="21">
        <v>46</v>
      </c>
      <c r="Q11" s="27"/>
      <c r="R11" s="27"/>
      <c r="S11" s="27"/>
      <c r="T11" s="27"/>
      <c r="U11" s="27"/>
      <c r="V11" s="90">
        <v>326</v>
      </c>
    </row>
    <row r="12" spans="1:22" ht="11.25">
      <c r="A12" s="31">
        <v>9</v>
      </c>
      <c r="B12" s="21" t="s">
        <v>12</v>
      </c>
      <c r="C12" s="30" t="s">
        <v>187</v>
      </c>
      <c r="D12" s="21">
        <v>97</v>
      </c>
      <c r="E12" s="30" t="s">
        <v>8</v>
      </c>
      <c r="F12" s="30" t="s">
        <v>512</v>
      </c>
      <c r="G12" s="21">
        <v>1978</v>
      </c>
      <c r="H12" s="21"/>
      <c r="I12" s="29">
        <v>6</v>
      </c>
      <c r="J12" s="21"/>
      <c r="K12" s="21">
        <v>66</v>
      </c>
      <c r="L12" s="21">
        <v>52</v>
      </c>
      <c r="M12" s="21">
        <v>53</v>
      </c>
      <c r="N12" s="21"/>
      <c r="O12" s="21">
        <v>38</v>
      </c>
      <c r="P12" s="21"/>
      <c r="Q12" s="21">
        <v>46</v>
      </c>
      <c r="R12" s="21">
        <v>37</v>
      </c>
      <c r="S12" s="21"/>
      <c r="T12" s="21"/>
      <c r="U12" s="21"/>
      <c r="V12" s="90">
        <v>292</v>
      </c>
    </row>
    <row r="13" spans="1:22" ht="11.25">
      <c r="A13" s="31">
        <v>10</v>
      </c>
      <c r="B13" s="21" t="s">
        <v>156</v>
      </c>
      <c r="C13" s="43" t="s">
        <v>19</v>
      </c>
      <c r="D13" s="21">
        <v>25</v>
      </c>
      <c r="E13" s="43" t="s">
        <v>8</v>
      </c>
      <c r="F13" s="43" t="s">
        <v>16</v>
      </c>
      <c r="G13" s="21">
        <v>1977</v>
      </c>
      <c r="H13" s="29"/>
      <c r="I13" s="29">
        <v>5</v>
      </c>
      <c r="J13" s="21">
        <v>65</v>
      </c>
      <c r="K13" s="29">
        <v>74</v>
      </c>
      <c r="L13" s="29"/>
      <c r="M13" s="29">
        <v>54</v>
      </c>
      <c r="N13" s="29"/>
      <c r="O13" s="29">
        <v>39</v>
      </c>
      <c r="P13" s="29">
        <v>48</v>
      </c>
      <c r="Q13" s="29"/>
      <c r="R13" s="29"/>
      <c r="S13" s="29"/>
      <c r="T13" s="29"/>
      <c r="U13" s="29"/>
      <c r="V13" s="90">
        <v>280</v>
      </c>
    </row>
    <row r="14" spans="1:22" ht="11.25">
      <c r="A14" s="31">
        <v>11</v>
      </c>
      <c r="B14" s="21" t="s">
        <v>20</v>
      </c>
      <c r="C14" s="43" t="s">
        <v>164</v>
      </c>
      <c r="D14" s="21">
        <v>35</v>
      </c>
      <c r="E14" s="43" t="s">
        <v>8</v>
      </c>
      <c r="F14" s="43" t="s">
        <v>21</v>
      </c>
      <c r="G14" s="21">
        <v>1979</v>
      </c>
      <c r="H14" s="27"/>
      <c r="I14" s="29">
        <v>7</v>
      </c>
      <c r="J14" s="21">
        <v>53</v>
      </c>
      <c r="K14" s="27"/>
      <c r="L14" s="21">
        <v>33</v>
      </c>
      <c r="M14" s="27">
        <v>26</v>
      </c>
      <c r="N14" s="27"/>
      <c r="O14" s="27">
        <v>30</v>
      </c>
      <c r="P14" s="27">
        <v>35</v>
      </c>
      <c r="Q14" s="27">
        <v>47</v>
      </c>
      <c r="R14" s="27">
        <v>38</v>
      </c>
      <c r="S14" s="27"/>
      <c r="T14" s="27"/>
      <c r="U14" s="27"/>
      <c r="V14" s="90">
        <v>262</v>
      </c>
    </row>
    <row r="15" spans="1:22" ht="11.25">
      <c r="A15" s="31">
        <v>12</v>
      </c>
      <c r="B15" s="21" t="s">
        <v>20</v>
      </c>
      <c r="C15" s="43" t="s">
        <v>218</v>
      </c>
      <c r="D15" s="21">
        <v>85</v>
      </c>
      <c r="E15" s="43" t="s">
        <v>8</v>
      </c>
      <c r="F15" s="43" t="s">
        <v>21</v>
      </c>
      <c r="G15" s="21">
        <v>1980</v>
      </c>
      <c r="H15" s="29"/>
      <c r="I15" s="29">
        <v>5</v>
      </c>
      <c r="J15" s="21">
        <v>51</v>
      </c>
      <c r="K15" s="29">
        <v>62</v>
      </c>
      <c r="L15" s="29"/>
      <c r="M15" s="29">
        <v>52</v>
      </c>
      <c r="N15" s="29">
        <v>53</v>
      </c>
      <c r="O15" s="29"/>
      <c r="P15" s="21">
        <v>41</v>
      </c>
      <c r="Q15" s="29"/>
      <c r="R15" s="29"/>
      <c r="S15" s="29"/>
      <c r="T15" s="29"/>
      <c r="U15" s="29"/>
      <c r="V15" s="90">
        <v>259</v>
      </c>
    </row>
    <row r="16" spans="1:22" ht="11.25">
      <c r="A16" s="31">
        <v>13</v>
      </c>
      <c r="B16" s="21" t="s">
        <v>75</v>
      </c>
      <c r="C16" s="21" t="s">
        <v>195</v>
      </c>
      <c r="D16" s="21">
        <v>13</v>
      </c>
      <c r="E16" s="21" t="s">
        <v>8</v>
      </c>
      <c r="F16" s="21" t="s">
        <v>16</v>
      </c>
      <c r="G16" s="21">
        <v>1983</v>
      </c>
      <c r="H16" s="27"/>
      <c r="I16" s="29">
        <v>3</v>
      </c>
      <c r="J16" s="21">
        <v>59</v>
      </c>
      <c r="K16" s="21">
        <v>69</v>
      </c>
      <c r="L16" s="29"/>
      <c r="M16" s="29"/>
      <c r="N16" s="29">
        <v>54</v>
      </c>
      <c r="O16" s="29"/>
      <c r="P16" s="29"/>
      <c r="Q16" s="29"/>
      <c r="R16" s="29"/>
      <c r="S16" s="29"/>
      <c r="T16" s="29"/>
      <c r="U16" s="29"/>
      <c r="V16" s="90">
        <v>182</v>
      </c>
    </row>
    <row r="17" spans="1:22" ht="11.25">
      <c r="A17" s="31">
        <v>14</v>
      </c>
      <c r="B17" s="21" t="s">
        <v>34</v>
      </c>
      <c r="C17" s="43" t="s">
        <v>163</v>
      </c>
      <c r="D17" s="21">
        <v>38</v>
      </c>
      <c r="E17" s="43" t="s">
        <v>8</v>
      </c>
      <c r="F17" s="43" t="s">
        <v>245</v>
      </c>
      <c r="G17" s="21">
        <v>1980</v>
      </c>
      <c r="H17" s="29"/>
      <c r="I17" s="29">
        <v>4</v>
      </c>
      <c r="J17" s="21">
        <v>45</v>
      </c>
      <c r="K17" s="27">
        <v>53</v>
      </c>
      <c r="L17" s="21">
        <v>40</v>
      </c>
      <c r="M17" s="27"/>
      <c r="N17" s="27"/>
      <c r="O17" s="27"/>
      <c r="P17" s="21">
        <v>10</v>
      </c>
      <c r="Q17" s="27"/>
      <c r="R17" s="27"/>
      <c r="S17" s="27"/>
      <c r="T17" s="27"/>
      <c r="U17" s="27"/>
      <c r="V17" s="90">
        <v>148</v>
      </c>
    </row>
    <row r="18" spans="1:22" ht="11.25">
      <c r="A18" s="31">
        <v>15</v>
      </c>
      <c r="B18" s="21" t="s">
        <v>242</v>
      </c>
      <c r="C18" s="30" t="s">
        <v>568</v>
      </c>
      <c r="D18" s="21">
        <v>126</v>
      </c>
      <c r="E18" s="30" t="s">
        <v>8</v>
      </c>
      <c r="F18" s="30" t="s">
        <v>21</v>
      </c>
      <c r="G18" s="21">
        <v>1975</v>
      </c>
      <c r="H18" s="21"/>
      <c r="I18" s="29">
        <v>5</v>
      </c>
      <c r="J18" s="21"/>
      <c r="K18" s="21"/>
      <c r="L18" s="21"/>
      <c r="M18" s="21">
        <v>33</v>
      </c>
      <c r="N18" s="21">
        <v>36</v>
      </c>
      <c r="O18" s="21">
        <v>18</v>
      </c>
      <c r="P18" s="21">
        <v>24</v>
      </c>
      <c r="Q18" s="21">
        <v>28</v>
      </c>
      <c r="R18" s="21"/>
      <c r="S18" s="21"/>
      <c r="T18" s="21"/>
      <c r="U18" s="21"/>
      <c r="V18" s="90">
        <v>139</v>
      </c>
    </row>
    <row r="19" spans="1:22" ht="11.25">
      <c r="A19" s="31">
        <v>16</v>
      </c>
      <c r="B19" s="21" t="s">
        <v>24</v>
      </c>
      <c r="C19" s="21" t="s">
        <v>460</v>
      </c>
      <c r="D19" s="21">
        <v>86</v>
      </c>
      <c r="E19" s="21" t="s">
        <v>8</v>
      </c>
      <c r="F19" s="21" t="s">
        <v>462</v>
      </c>
      <c r="G19" s="21">
        <v>1975</v>
      </c>
      <c r="H19" s="27" t="s">
        <v>221</v>
      </c>
      <c r="I19" s="29">
        <v>3</v>
      </c>
      <c r="J19" s="21">
        <v>35</v>
      </c>
      <c r="K19" s="29">
        <v>51</v>
      </c>
      <c r="L19" s="29"/>
      <c r="M19" s="29"/>
      <c r="N19" s="29">
        <v>40</v>
      </c>
      <c r="O19" s="29"/>
      <c r="P19" s="29"/>
      <c r="Q19" s="29"/>
      <c r="R19" s="29"/>
      <c r="S19" s="29"/>
      <c r="T19" s="29"/>
      <c r="U19" s="29"/>
      <c r="V19" s="90">
        <v>126</v>
      </c>
    </row>
    <row r="20" spans="1:22" ht="11.25">
      <c r="A20" s="31">
        <v>17</v>
      </c>
      <c r="B20" s="21" t="s">
        <v>27</v>
      </c>
      <c r="C20" s="30" t="s">
        <v>492</v>
      </c>
      <c r="D20" s="21">
        <v>105</v>
      </c>
      <c r="E20" s="30" t="s">
        <v>8</v>
      </c>
      <c r="F20" s="30" t="s">
        <v>21</v>
      </c>
      <c r="G20" s="21">
        <v>1977</v>
      </c>
      <c r="H20" s="21" t="s">
        <v>221</v>
      </c>
      <c r="I20" s="29">
        <v>3</v>
      </c>
      <c r="J20" s="21"/>
      <c r="K20" s="21">
        <v>41</v>
      </c>
      <c r="L20" s="21">
        <v>23</v>
      </c>
      <c r="M20" s="21"/>
      <c r="N20" s="21">
        <v>50</v>
      </c>
      <c r="O20" s="21"/>
      <c r="P20" s="21"/>
      <c r="Q20" s="21"/>
      <c r="R20" s="21"/>
      <c r="S20" s="21"/>
      <c r="T20" s="21"/>
      <c r="U20" s="21"/>
      <c r="V20" s="90">
        <v>114</v>
      </c>
    </row>
    <row r="21" spans="1:22" ht="11.25">
      <c r="A21" s="31">
        <v>18</v>
      </c>
      <c r="B21" s="21" t="s">
        <v>494</v>
      </c>
      <c r="C21" s="30" t="s">
        <v>495</v>
      </c>
      <c r="D21" s="21">
        <v>36</v>
      </c>
      <c r="E21" s="30" t="s">
        <v>8</v>
      </c>
      <c r="F21" s="30" t="s">
        <v>496</v>
      </c>
      <c r="G21" s="21">
        <v>1978</v>
      </c>
      <c r="H21" s="21"/>
      <c r="I21" s="29">
        <v>4</v>
      </c>
      <c r="J21" s="21"/>
      <c r="K21" s="21">
        <v>36</v>
      </c>
      <c r="L21" s="21">
        <v>27</v>
      </c>
      <c r="M21" s="21"/>
      <c r="N21" s="21"/>
      <c r="O21" s="21">
        <v>14</v>
      </c>
      <c r="P21" s="21"/>
      <c r="Q21" s="21">
        <v>24</v>
      </c>
      <c r="R21" s="21"/>
      <c r="S21" s="21"/>
      <c r="T21" s="21"/>
      <c r="U21" s="21"/>
      <c r="V21" s="90">
        <v>101</v>
      </c>
    </row>
    <row r="22" spans="1:22" ht="11.25">
      <c r="A22" s="31">
        <v>19</v>
      </c>
      <c r="B22" s="21" t="s">
        <v>61</v>
      </c>
      <c r="C22" s="30" t="s">
        <v>473</v>
      </c>
      <c r="D22" s="21">
        <v>75</v>
      </c>
      <c r="E22" s="30" t="s">
        <v>8</v>
      </c>
      <c r="F22" s="30" t="s">
        <v>245</v>
      </c>
      <c r="G22" s="21">
        <v>1977</v>
      </c>
      <c r="H22" s="27"/>
      <c r="I22" s="29">
        <v>8</v>
      </c>
      <c r="J22" s="21">
        <v>28</v>
      </c>
      <c r="K22" s="27">
        <v>23</v>
      </c>
      <c r="L22" s="21">
        <v>6</v>
      </c>
      <c r="M22" s="27"/>
      <c r="N22" s="27">
        <v>4</v>
      </c>
      <c r="O22" s="27">
        <v>9</v>
      </c>
      <c r="P22" s="21">
        <v>8</v>
      </c>
      <c r="Q22" s="27">
        <v>11</v>
      </c>
      <c r="R22" s="27">
        <v>8</v>
      </c>
      <c r="S22" s="27"/>
      <c r="T22" s="27"/>
      <c r="U22" s="27"/>
      <c r="V22" s="90">
        <v>97</v>
      </c>
    </row>
    <row r="23" spans="1:22" ht="11.25">
      <c r="A23" s="31">
        <v>20</v>
      </c>
      <c r="B23" s="21" t="s">
        <v>236</v>
      </c>
      <c r="C23" s="30" t="s">
        <v>514</v>
      </c>
      <c r="D23" s="21">
        <v>96</v>
      </c>
      <c r="E23" s="30" t="s">
        <v>8</v>
      </c>
      <c r="F23" s="30" t="s">
        <v>512</v>
      </c>
      <c r="G23" s="21">
        <v>1979</v>
      </c>
      <c r="H23" s="21"/>
      <c r="I23" s="29">
        <v>3</v>
      </c>
      <c r="J23" s="21"/>
      <c r="K23" s="21">
        <v>37</v>
      </c>
      <c r="L23" s="21">
        <v>34</v>
      </c>
      <c r="M23" s="21">
        <v>24</v>
      </c>
      <c r="N23" s="21"/>
      <c r="O23" s="21"/>
      <c r="P23" s="21"/>
      <c r="Q23" s="21"/>
      <c r="R23" s="21"/>
      <c r="S23" s="21"/>
      <c r="T23" s="21"/>
      <c r="U23" s="21"/>
      <c r="V23" s="90">
        <v>95</v>
      </c>
    </row>
    <row r="24" spans="1:22" ht="11.25">
      <c r="A24" s="31">
        <v>21</v>
      </c>
      <c r="B24" s="21" t="s">
        <v>71</v>
      </c>
      <c r="C24" s="21" t="s">
        <v>72</v>
      </c>
      <c r="D24" s="21">
        <v>49</v>
      </c>
      <c r="E24" s="21" t="s">
        <v>8</v>
      </c>
      <c r="F24" s="21" t="s">
        <v>13</v>
      </c>
      <c r="G24" s="21">
        <v>1977</v>
      </c>
      <c r="H24" s="27"/>
      <c r="I24" s="29">
        <v>3</v>
      </c>
      <c r="J24" s="21">
        <v>25</v>
      </c>
      <c r="K24" s="27">
        <v>35</v>
      </c>
      <c r="L24" s="27"/>
      <c r="M24" s="27"/>
      <c r="N24" s="27">
        <v>22</v>
      </c>
      <c r="O24" s="27"/>
      <c r="P24" s="27"/>
      <c r="Q24" s="27"/>
      <c r="R24" s="27"/>
      <c r="S24" s="27"/>
      <c r="T24" s="27"/>
      <c r="U24" s="27"/>
      <c r="V24" s="90">
        <v>82</v>
      </c>
    </row>
    <row r="25" spans="1:22" ht="11.25">
      <c r="A25" s="31">
        <v>22</v>
      </c>
      <c r="B25" s="21" t="s">
        <v>28</v>
      </c>
      <c r="C25" s="30" t="s">
        <v>217</v>
      </c>
      <c r="D25" s="21">
        <v>90</v>
      </c>
      <c r="E25" s="30" t="s">
        <v>8</v>
      </c>
      <c r="F25" s="30" t="s">
        <v>21</v>
      </c>
      <c r="G25" s="21">
        <v>1978</v>
      </c>
      <c r="H25" s="27"/>
      <c r="I25" s="29">
        <v>2</v>
      </c>
      <c r="J25" s="21">
        <v>43</v>
      </c>
      <c r="K25" s="29"/>
      <c r="L25" s="29"/>
      <c r="M25" s="29"/>
      <c r="N25" s="29">
        <v>26</v>
      </c>
      <c r="O25" s="29"/>
      <c r="P25" s="29"/>
      <c r="Q25" s="29"/>
      <c r="R25" s="29"/>
      <c r="S25" s="29"/>
      <c r="T25" s="29"/>
      <c r="U25" s="29"/>
      <c r="V25" s="90">
        <v>69</v>
      </c>
    </row>
    <row r="26" spans="1:22" ht="11.25">
      <c r="A26" s="31">
        <v>23</v>
      </c>
      <c r="B26" s="21" t="s">
        <v>254</v>
      </c>
      <c r="C26" s="30" t="s">
        <v>564</v>
      </c>
      <c r="D26" s="21">
        <v>116</v>
      </c>
      <c r="E26" s="30" t="s">
        <v>8</v>
      </c>
      <c r="F26" s="30" t="s">
        <v>512</v>
      </c>
      <c r="G26" s="21">
        <v>1982</v>
      </c>
      <c r="H26" s="21"/>
      <c r="I26" s="29">
        <v>1</v>
      </c>
      <c r="J26" s="21"/>
      <c r="K26" s="21"/>
      <c r="L26" s="21"/>
      <c r="M26" s="21">
        <v>62</v>
      </c>
      <c r="N26" s="21"/>
      <c r="O26" s="21"/>
      <c r="P26" s="21"/>
      <c r="Q26" s="21"/>
      <c r="R26" s="21"/>
      <c r="S26" s="21"/>
      <c r="T26" s="21"/>
      <c r="U26" s="21"/>
      <c r="V26" s="90">
        <v>62</v>
      </c>
    </row>
    <row r="27" spans="1:22" ht="11.25">
      <c r="A27" s="31">
        <v>24</v>
      </c>
      <c r="B27" s="21" t="s">
        <v>28</v>
      </c>
      <c r="C27" s="30" t="s">
        <v>476</v>
      </c>
      <c r="D27" s="21">
        <v>80</v>
      </c>
      <c r="E27" s="30" t="s">
        <v>8</v>
      </c>
      <c r="F27" s="30" t="s">
        <v>13</v>
      </c>
      <c r="G27" s="21">
        <v>1980</v>
      </c>
      <c r="H27" s="27"/>
      <c r="I27" s="29">
        <v>3</v>
      </c>
      <c r="J27" s="21">
        <v>20</v>
      </c>
      <c r="K27" s="29">
        <v>18</v>
      </c>
      <c r="L27" s="29"/>
      <c r="M27" s="29"/>
      <c r="N27" s="29">
        <v>19</v>
      </c>
      <c r="O27" s="29"/>
      <c r="P27" s="29"/>
      <c r="Q27" s="29"/>
      <c r="R27" s="29"/>
      <c r="S27" s="29"/>
      <c r="T27" s="29"/>
      <c r="U27" s="29"/>
      <c r="V27" s="90">
        <v>57</v>
      </c>
    </row>
    <row r="28" spans="1:22" ht="11.25">
      <c r="A28" s="31">
        <v>25</v>
      </c>
      <c r="B28" s="23" t="s">
        <v>17</v>
      </c>
      <c r="C28" s="23" t="s">
        <v>527</v>
      </c>
      <c r="D28" s="23">
        <v>111</v>
      </c>
      <c r="E28" s="23" t="s">
        <v>8</v>
      </c>
      <c r="F28" s="23" t="s">
        <v>21</v>
      </c>
      <c r="G28" s="23">
        <v>1974</v>
      </c>
      <c r="H28" s="21"/>
      <c r="I28" s="29">
        <v>1</v>
      </c>
      <c r="J28" s="21"/>
      <c r="K28" s="21"/>
      <c r="L28" s="21">
        <v>47</v>
      </c>
      <c r="M28" s="21"/>
      <c r="N28" s="21"/>
      <c r="O28" s="21"/>
      <c r="P28" s="21"/>
      <c r="Q28" s="21"/>
      <c r="R28" s="21"/>
      <c r="S28" s="21"/>
      <c r="T28" s="21"/>
      <c r="U28" s="21"/>
      <c r="V28" s="90">
        <v>47</v>
      </c>
    </row>
    <row r="29" spans="1:22" ht="11.25">
      <c r="A29" s="31">
        <v>26</v>
      </c>
      <c r="B29" s="21" t="s">
        <v>226</v>
      </c>
      <c r="C29" s="30" t="s">
        <v>647</v>
      </c>
      <c r="D29" s="21">
        <v>154</v>
      </c>
      <c r="E29" s="30" t="s">
        <v>8</v>
      </c>
      <c r="F29" s="30" t="s">
        <v>21</v>
      </c>
      <c r="G29" s="21">
        <v>1983</v>
      </c>
      <c r="H29" s="21"/>
      <c r="I29" s="29">
        <v>1</v>
      </c>
      <c r="J29" s="21"/>
      <c r="K29" s="21"/>
      <c r="L29" s="21"/>
      <c r="M29" s="21"/>
      <c r="N29" s="21"/>
      <c r="O29" s="21"/>
      <c r="P29" s="21"/>
      <c r="Q29" s="21"/>
      <c r="R29" s="21">
        <v>46</v>
      </c>
      <c r="S29" s="21"/>
      <c r="T29" s="21"/>
      <c r="U29" s="21"/>
      <c r="V29" s="90">
        <v>46</v>
      </c>
    </row>
    <row r="30" spans="1:22" ht="11.25">
      <c r="A30" s="31">
        <v>27</v>
      </c>
      <c r="B30" s="21" t="s">
        <v>28</v>
      </c>
      <c r="C30" s="30" t="s">
        <v>619</v>
      </c>
      <c r="D30" s="21">
        <v>137</v>
      </c>
      <c r="E30" s="30" t="s">
        <v>8</v>
      </c>
      <c r="F30" s="30" t="s">
        <v>158</v>
      </c>
      <c r="G30" s="21">
        <v>1983</v>
      </c>
      <c r="H30" s="30"/>
      <c r="I30" s="29">
        <v>1</v>
      </c>
      <c r="J30" s="30"/>
      <c r="K30" s="30"/>
      <c r="L30" s="30"/>
      <c r="M30" s="30"/>
      <c r="N30" s="30"/>
      <c r="O30" s="30"/>
      <c r="P30" s="21">
        <v>44</v>
      </c>
      <c r="Q30" s="21"/>
      <c r="R30" s="21"/>
      <c r="S30" s="21"/>
      <c r="T30" s="21"/>
      <c r="U30" s="21"/>
      <c r="V30" s="90">
        <v>44</v>
      </c>
    </row>
    <row r="31" spans="1:22" ht="11.25">
      <c r="A31" s="31">
        <v>28</v>
      </c>
      <c r="B31" s="21" t="s">
        <v>254</v>
      </c>
      <c r="C31" s="30" t="s">
        <v>238</v>
      </c>
      <c r="D31" s="21">
        <v>139</v>
      </c>
      <c r="E31" s="30" t="s">
        <v>8</v>
      </c>
      <c r="F31" s="30" t="s">
        <v>512</v>
      </c>
      <c r="G31" s="21">
        <v>1977</v>
      </c>
      <c r="H31" s="21"/>
      <c r="I31" s="29">
        <v>1</v>
      </c>
      <c r="J31" s="21"/>
      <c r="K31" s="21"/>
      <c r="L31" s="21"/>
      <c r="M31" s="21"/>
      <c r="N31" s="21"/>
      <c r="O31" s="21"/>
      <c r="P31" s="21"/>
      <c r="Q31" s="21">
        <v>39</v>
      </c>
      <c r="R31" s="21"/>
      <c r="S31" s="21"/>
      <c r="T31" s="21"/>
      <c r="U31" s="21"/>
      <c r="V31" s="90">
        <v>39</v>
      </c>
    </row>
    <row r="32" spans="1:22" ht="11.25">
      <c r="A32" s="31">
        <v>29</v>
      </c>
      <c r="B32" s="21" t="s">
        <v>29</v>
      </c>
      <c r="C32" s="30" t="s">
        <v>633</v>
      </c>
      <c r="D32" s="21">
        <v>146</v>
      </c>
      <c r="E32" s="30" t="s">
        <v>8</v>
      </c>
      <c r="F32" s="30" t="s">
        <v>21</v>
      </c>
      <c r="G32" s="21">
        <v>1975</v>
      </c>
      <c r="H32" s="21"/>
      <c r="I32" s="29">
        <v>2</v>
      </c>
      <c r="J32" s="21"/>
      <c r="K32" s="21"/>
      <c r="L32" s="21"/>
      <c r="M32" s="21"/>
      <c r="N32" s="21"/>
      <c r="O32" s="21"/>
      <c r="P32" s="21"/>
      <c r="Q32" s="21">
        <v>19</v>
      </c>
      <c r="R32" s="21">
        <v>13</v>
      </c>
      <c r="S32" s="21"/>
      <c r="T32" s="21"/>
      <c r="U32" s="21"/>
      <c r="V32" s="90">
        <v>32</v>
      </c>
    </row>
    <row r="33" spans="1:22" ht="11.25">
      <c r="A33" s="31">
        <v>30</v>
      </c>
      <c r="B33" s="21" t="s">
        <v>402</v>
      </c>
      <c r="C33" s="30" t="s">
        <v>631</v>
      </c>
      <c r="D33" s="21">
        <v>144</v>
      </c>
      <c r="E33" s="30" t="s">
        <v>8</v>
      </c>
      <c r="F33" s="30" t="s">
        <v>21</v>
      </c>
      <c r="G33" s="21">
        <v>1976</v>
      </c>
      <c r="H33" s="21"/>
      <c r="I33" s="29">
        <v>1</v>
      </c>
      <c r="J33" s="21"/>
      <c r="K33" s="21"/>
      <c r="L33" s="21"/>
      <c r="M33" s="21"/>
      <c r="N33" s="21"/>
      <c r="O33" s="21"/>
      <c r="P33" s="21"/>
      <c r="Q33" s="21">
        <v>29</v>
      </c>
      <c r="R33" s="21"/>
      <c r="S33" s="21"/>
      <c r="T33" s="21"/>
      <c r="U33" s="21"/>
      <c r="V33" s="90">
        <v>29</v>
      </c>
    </row>
    <row r="34" spans="1:22" ht="11.25">
      <c r="A34" s="31">
        <v>31</v>
      </c>
      <c r="B34" s="21" t="s">
        <v>44</v>
      </c>
      <c r="C34" s="30" t="s">
        <v>648</v>
      </c>
      <c r="D34" s="21">
        <v>155</v>
      </c>
      <c r="E34" s="30" t="s">
        <v>8</v>
      </c>
      <c r="F34" s="30" t="s">
        <v>21</v>
      </c>
      <c r="G34" s="21">
        <v>1980</v>
      </c>
      <c r="H34" s="21"/>
      <c r="I34" s="29">
        <v>1</v>
      </c>
      <c r="J34" s="21"/>
      <c r="K34" s="21"/>
      <c r="L34" s="21"/>
      <c r="M34" s="21"/>
      <c r="N34" s="21"/>
      <c r="O34" s="21"/>
      <c r="P34" s="21"/>
      <c r="Q34" s="21"/>
      <c r="R34" s="21">
        <v>29</v>
      </c>
      <c r="S34" s="21"/>
      <c r="T34" s="21"/>
      <c r="U34" s="21"/>
      <c r="V34" s="90">
        <v>29</v>
      </c>
    </row>
    <row r="35" spans="1:22" ht="11.25">
      <c r="A35" s="31">
        <v>32</v>
      </c>
      <c r="B35" s="21" t="s">
        <v>570</v>
      </c>
      <c r="C35" s="30" t="s">
        <v>571</v>
      </c>
      <c r="D35" s="21">
        <v>122</v>
      </c>
      <c r="E35" s="30" t="s">
        <v>8</v>
      </c>
      <c r="F35" s="30" t="s">
        <v>572</v>
      </c>
      <c r="G35" s="21">
        <v>1983</v>
      </c>
      <c r="H35" s="21"/>
      <c r="I35" s="29">
        <v>1</v>
      </c>
      <c r="J35" s="21"/>
      <c r="K35" s="21"/>
      <c r="L35" s="21"/>
      <c r="M35" s="21">
        <v>27</v>
      </c>
      <c r="N35" s="21"/>
      <c r="O35" s="21"/>
      <c r="P35" s="21"/>
      <c r="Q35" s="21"/>
      <c r="R35" s="21"/>
      <c r="S35" s="21"/>
      <c r="T35" s="21"/>
      <c r="U35" s="21"/>
      <c r="V35" s="90">
        <v>27</v>
      </c>
    </row>
    <row r="36" spans="1:22" ht="11.25">
      <c r="A36" s="31">
        <v>33</v>
      </c>
      <c r="B36" s="21" t="s">
        <v>573</v>
      </c>
      <c r="C36" s="30" t="s">
        <v>574</v>
      </c>
      <c r="D36" s="21">
        <v>119</v>
      </c>
      <c r="E36" s="30" t="s">
        <v>8</v>
      </c>
      <c r="F36" s="30" t="s">
        <v>21</v>
      </c>
      <c r="G36" s="21">
        <v>1980</v>
      </c>
      <c r="H36" s="21"/>
      <c r="I36" s="29">
        <v>1</v>
      </c>
      <c r="J36" s="21"/>
      <c r="K36" s="21"/>
      <c r="L36" s="21"/>
      <c r="M36" s="21">
        <v>21</v>
      </c>
      <c r="N36" s="21"/>
      <c r="O36" s="21"/>
      <c r="P36" s="21"/>
      <c r="Q36" s="21"/>
      <c r="R36" s="21"/>
      <c r="S36" s="21"/>
      <c r="T36" s="21"/>
      <c r="U36" s="21"/>
      <c r="V36" s="90">
        <v>21</v>
      </c>
    </row>
    <row r="37" spans="1:22" ht="11.25">
      <c r="A37" s="31">
        <v>34</v>
      </c>
      <c r="B37" s="21" t="s">
        <v>577</v>
      </c>
      <c r="C37" s="30" t="s">
        <v>626</v>
      </c>
      <c r="D37" s="21">
        <v>138</v>
      </c>
      <c r="E37" s="30" t="s">
        <v>8</v>
      </c>
      <c r="F37" s="30" t="s">
        <v>16</v>
      </c>
      <c r="G37" s="21">
        <v>1981</v>
      </c>
      <c r="H37" s="21"/>
      <c r="I37" s="29">
        <v>3</v>
      </c>
      <c r="J37" s="21"/>
      <c r="K37" s="21"/>
      <c r="L37" s="21"/>
      <c r="M37" s="21"/>
      <c r="N37" s="21"/>
      <c r="O37" s="21"/>
      <c r="P37" s="21">
        <v>6</v>
      </c>
      <c r="Q37" s="21">
        <v>8</v>
      </c>
      <c r="R37" s="21">
        <v>6</v>
      </c>
      <c r="S37" s="21"/>
      <c r="T37" s="21"/>
      <c r="U37" s="21"/>
      <c r="V37" s="90">
        <v>20</v>
      </c>
    </row>
    <row r="38" spans="1:22" ht="11.25">
      <c r="A38" s="31">
        <v>35</v>
      </c>
      <c r="B38" s="21" t="s">
        <v>513</v>
      </c>
      <c r="C38" s="30" t="s">
        <v>35</v>
      </c>
      <c r="D38" s="21">
        <v>94</v>
      </c>
      <c r="E38" s="30" t="s">
        <v>8</v>
      </c>
      <c r="F38" s="30" t="s">
        <v>36</v>
      </c>
      <c r="G38" s="21">
        <v>1980</v>
      </c>
      <c r="H38" s="21"/>
      <c r="I38" s="29">
        <v>4</v>
      </c>
      <c r="J38" s="21"/>
      <c r="K38" s="21">
        <v>3</v>
      </c>
      <c r="L38" s="21">
        <v>10</v>
      </c>
      <c r="M38" s="21">
        <v>4</v>
      </c>
      <c r="N38" s="21">
        <v>2</v>
      </c>
      <c r="O38" s="21"/>
      <c r="P38" s="21"/>
      <c r="Q38" s="21"/>
      <c r="R38" s="21"/>
      <c r="S38" s="21"/>
      <c r="T38" s="21"/>
      <c r="U38" s="21"/>
      <c r="V38" s="90">
        <v>19</v>
      </c>
    </row>
    <row r="39" spans="1:22" ht="11.25">
      <c r="A39" s="31">
        <v>36</v>
      </c>
      <c r="B39" s="21" t="s">
        <v>646</v>
      </c>
      <c r="C39" s="30" t="s">
        <v>295</v>
      </c>
      <c r="D39" s="21">
        <v>153</v>
      </c>
      <c r="E39" s="30" t="s">
        <v>8</v>
      </c>
      <c r="F39" s="30" t="s">
        <v>11</v>
      </c>
      <c r="G39" s="21">
        <v>1981</v>
      </c>
      <c r="H39" s="21"/>
      <c r="I39" s="69">
        <v>1</v>
      </c>
      <c r="J39" s="21"/>
      <c r="K39" s="21"/>
      <c r="L39" s="21"/>
      <c r="M39" s="21"/>
      <c r="N39" s="21"/>
      <c r="O39" s="21"/>
      <c r="P39" s="21"/>
      <c r="Q39" s="21"/>
      <c r="R39" s="21">
        <v>14</v>
      </c>
      <c r="S39" s="21"/>
      <c r="T39" s="21"/>
      <c r="U39" s="21"/>
      <c r="V39" s="91">
        <v>14</v>
      </c>
    </row>
    <row r="40" spans="1:22" ht="11.25">
      <c r="A40" s="31">
        <v>37</v>
      </c>
      <c r="B40" s="21" t="s">
        <v>61</v>
      </c>
      <c r="C40" s="30" t="s">
        <v>634</v>
      </c>
      <c r="D40" s="21">
        <v>147</v>
      </c>
      <c r="E40" s="30" t="s">
        <v>8</v>
      </c>
      <c r="F40" s="30" t="s">
        <v>635</v>
      </c>
      <c r="G40" s="21">
        <v>1980</v>
      </c>
      <c r="H40" s="21"/>
      <c r="I40" s="29">
        <v>1</v>
      </c>
      <c r="J40" s="21"/>
      <c r="K40" s="21"/>
      <c r="L40" s="21"/>
      <c r="M40" s="21"/>
      <c r="N40" s="21"/>
      <c r="O40" s="21"/>
      <c r="P40" s="21"/>
      <c r="Q40" s="21">
        <v>6</v>
      </c>
      <c r="R40" s="21"/>
      <c r="S40" s="21"/>
      <c r="T40" s="21"/>
      <c r="U40" s="21"/>
      <c r="V40" s="90">
        <v>6</v>
      </c>
    </row>
    <row r="41" spans="1:22" ht="11.25">
      <c r="A41" s="31">
        <v>38</v>
      </c>
      <c r="B41" s="21" t="s">
        <v>7</v>
      </c>
      <c r="C41" s="30" t="s">
        <v>211</v>
      </c>
      <c r="D41" s="21">
        <v>83</v>
      </c>
      <c r="E41" s="30" t="s">
        <v>8</v>
      </c>
      <c r="F41" s="30" t="s">
        <v>483</v>
      </c>
      <c r="G41" s="21">
        <v>1982</v>
      </c>
      <c r="H41" s="27"/>
      <c r="I41" s="29">
        <v>1</v>
      </c>
      <c r="J41" s="21">
        <v>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90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5" customWidth="1"/>
    <col min="2" max="2" width="9.140625" style="45" customWidth="1"/>
    <col min="3" max="3" width="11.140625" style="45" customWidth="1"/>
    <col min="4" max="5" width="3.421875" style="45" customWidth="1"/>
    <col min="6" max="6" width="18.8515625" style="45" customWidth="1"/>
    <col min="7" max="7" width="5.00390625" style="45" customWidth="1"/>
    <col min="8" max="8" width="3.28125" style="45" customWidth="1"/>
    <col min="9" max="9" width="3.8515625" style="45" customWidth="1"/>
    <col min="10" max="10" width="3.7109375" style="45" customWidth="1"/>
    <col min="11" max="11" width="3.140625" style="45" customWidth="1"/>
    <col min="12" max="12" width="3.28125" style="45" customWidth="1"/>
    <col min="13" max="13" width="3.421875" style="45" customWidth="1"/>
    <col min="14" max="14" width="3.57421875" style="45" customWidth="1"/>
    <col min="15" max="15" width="3.7109375" style="44" customWidth="1"/>
    <col min="16" max="16" width="3.421875" style="45" customWidth="1"/>
    <col min="17" max="17" width="4.00390625" style="45" customWidth="1"/>
    <col min="18" max="18" width="3.7109375" style="45" customWidth="1"/>
    <col min="19" max="19" width="3.8515625" style="45" customWidth="1"/>
    <col min="20" max="20" width="3.421875" style="45" customWidth="1"/>
    <col min="21" max="21" width="3.57421875" style="45" customWidth="1"/>
    <col min="22" max="16384" width="9.140625" style="45" customWidth="1"/>
  </cols>
  <sheetData>
    <row r="1" spans="2:10" ht="15.75">
      <c r="B1" s="174" t="s">
        <v>85</v>
      </c>
      <c r="C1" s="174"/>
      <c r="D1" s="174"/>
      <c r="E1" s="174"/>
      <c r="F1" s="174"/>
      <c r="G1" s="174"/>
      <c r="H1" s="174"/>
      <c r="I1" s="174"/>
      <c r="J1" s="174"/>
    </row>
    <row r="2" spans="1:22" ht="69.75" customHeight="1">
      <c r="A2" s="7" t="s">
        <v>0</v>
      </c>
      <c r="B2" s="8" t="s">
        <v>1</v>
      </c>
      <c r="C2" s="8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18" t="s">
        <v>220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1" t="s">
        <v>51</v>
      </c>
      <c r="P2" s="1" t="s">
        <v>52</v>
      </c>
      <c r="Q2" s="7" t="s">
        <v>53</v>
      </c>
      <c r="R2" s="7" t="s">
        <v>54</v>
      </c>
      <c r="S2" s="7" t="s">
        <v>55</v>
      </c>
      <c r="T2" s="7" t="s">
        <v>56</v>
      </c>
      <c r="U2" s="55" t="s">
        <v>57</v>
      </c>
      <c r="V2" s="56" t="s">
        <v>58</v>
      </c>
    </row>
    <row r="3" spans="1:22" ht="11.25">
      <c r="A3" s="31">
        <v>1</v>
      </c>
      <c r="B3" s="21" t="s">
        <v>236</v>
      </c>
      <c r="C3" s="30" t="s">
        <v>237</v>
      </c>
      <c r="D3" s="21">
        <v>88</v>
      </c>
      <c r="E3" s="30" t="s">
        <v>8</v>
      </c>
      <c r="F3" s="30" t="s">
        <v>152</v>
      </c>
      <c r="G3" s="21">
        <v>1971</v>
      </c>
      <c r="H3" s="27"/>
      <c r="I3" s="87">
        <v>9</v>
      </c>
      <c r="J3" s="21">
        <v>46</v>
      </c>
      <c r="K3" s="29">
        <v>82</v>
      </c>
      <c r="L3" s="21">
        <v>65</v>
      </c>
      <c r="M3" s="6">
        <v>68</v>
      </c>
      <c r="N3" s="6">
        <v>61</v>
      </c>
      <c r="O3" s="6">
        <v>45</v>
      </c>
      <c r="P3" s="21">
        <v>54</v>
      </c>
      <c r="Q3" s="6">
        <v>54</v>
      </c>
      <c r="R3" s="6">
        <v>47</v>
      </c>
      <c r="S3" s="6"/>
      <c r="T3" s="6"/>
      <c r="U3" s="41"/>
      <c r="V3" s="90">
        <v>522</v>
      </c>
    </row>
    <row r="4" spans="1:22" ht="11.25">
      <c r="A4" s="31">
        <v>2</v>
      </c>
      <c r="B4" s="21" t="s">
        <v>459</v>
      </c>
      <c r="C4" s="30" t="s">
        <v>18</v>
      </c>
      <c r="D4" s="21">
        <v>7</v>
      </c>
      <c r="E4" s="30" t="s">
        <v>8</v>
      </c>
      <c r="F4" s="30" t="s">
        <v>512</v>
      </c>
      <c r="G4" s="21">
        <v>1973</v>
      </c>
      <c r="H4" s="27"/>
      <c r="I4" s="87">
        <v>9</v>
      </c>
      <c r="J4" s="21">
        <v>64</v>
      </c>
      <c r="K4" s="21">
        <v>71</v>
      </c>
      <c r="L4" s="21">
        <v>53</v>
      </c>
      <c r="M4" s="6">
        <v>64</v>
      </c>
      <c r="N4" s="6">
        <v>60</v>
      </c>
      <c r="O4" s="6">
        <v>43</v>
      </c>
      <c r="P4" s="21">
        <v>53</v>
      </c>
      <c r="Q4" s="6">
        <v>51</v>
      </c>
      <c r="R4" s="6">
        <v>45</v>
      </c>
      <c r="S4" s="6"/>
      <c r="T4" s="6"/>
      <c r="U4" s="41"/>
      <c r="V4" s="90">
        <v>504</v>
      </c>
    </row>
    <row r="5" spans="1:22" ht="11.25">
      <c r="A5" s="31">
        <v>3</v>
      </c>
      <c r="B5" s="17" t="s">
        <v>15</v>
      </c>
      <c r="C5" s="173" t="s">
        <v>503</v>
      </c>
      <c r="D5" s="17">
        <v>6</v>
      </c>
      <c r="E5" s="173" t="s">
        <v>8</v>
      </c>
      <c r="F5" s="173" t="s">
        <v>16</v>
      </c>
      <c r="G5" s="42">
        <v>1970</v>
      </c>
      <c r="H5" s="25"/>
      <c r="I5" s="88">
        <v>7</v>
      </c>
      <c r="J5" s="25"/>
      <c r="K5" s="17">
        <v>77</v>
      </c>
      <c r="L5" s="25">
        <v>58</v>
      </c>
      <c r="M5" s="17">
        <v>63</v>
      </c>
      <c r="N5" s="17"/>
      <c r="O5" s="17">
        <v>48</v>
      </c>
      <c r="P5" s="17">
        <v>51</v>
      </c>
      <c r="Q5" s="17">
        <v>53</v>
      </c>
      <c r="R5" s="17">
        <v>44</v>
      </c>
      <c r="S5" s="17"/>
      <c r="T5" s="17"/>
      <c r="U5" s="42"/>
      <c r="V5" s="91">
        <v>394</v>
      </c>
    </row>
    <row r="6" spans="1:22" ht="11.25">
      <c r="A6" s="31">
        <v>4</v>
      </c>
      <c r="B6" s="21" t="s">
        <v>14</v>
      </c>
      <c r="C6" s="21" t="s">
        <v>197</v>
      </c>
      <c r="D6" s="21">
        <v>19</v>
      </c>
      <c r="E6" s="21" t="s">
        <v>8</v>
      </c>
      <c r="F6" s="21" t="s">
        <v>198</v>
      </c>
      <c r="G6" s="21">
        <v>1972</v>
      </c>
      <c r="H6" s="29"/>
      <c r="I6" s="29">
        <v>7</v>
      </c>
      <c r="J6" s="21">
        <v>58</v>
      </c>
      <c r="K6" s="21">
        <v>67</v>
      </c>
      <c r="L6" s="21">
        <v>49</v>
      </c>
      <c r="M6" s="29"/>
      <c r="N6" s="29">
        <v>51</v>
      </c>
      <c r="O6" s="29">
        <v>35</v>
      </c>
      <c r="P6" s="29"/>
      <c r="Q6" s="29">
        <v>41</v>
      </c>
      <c r="R6" s="29">
        <v>34</v>
      </c>
      <c r="S6" s="29"/>
      <c r="T6" s="29"/>
      <c r="U6" s="29"/>
      <c r="V6" s="90">
        <v>335</v>
      </c>
    </row>
    <row r="7" spans="1:22" ht="11.25">
      <c r="A7" s="31">
        <v>5</v>
      </c>
      <c r="B7" s="21" t="s">
        <v>29</v>
      </c>
      <c r="C7" s="30" t="s">
        <v>216</v>
      </c>
      <c r="D7" s="21">
        <v>40</v>
      </c>
      <c r="E7" s="30" t="s">
        <v>8</v>
      </c>
      <c r="F7" s="30" t="s">
        <v>214</v>
      </c>
      <c r="G7" s="21">
        <v>1972</v>
      </c>
      <c r="H7" s="27"/>
      <c r="I7" s="29">
        <v>8</v>
      </c>
      <c r="J7" s="21">
        <v>30</v>
      </c>
      <c r="K7" s="27">
        <v>45</v>
      </c>
      <c r="L7" s="21">
        <v>39</v>
      </c>
      <c r="M7" s="27">
        <v>42</v>
      </c>
      <c r="N7" s="27">
        <v>46</v>
      </c>
      <c r="O7" s="27">
        <v>22</v>
      </c>
      <c r="P7" s="21">
        <v>28</v>
      </c>
      <c r="Q7" s="27"/>
      <c r="R7" s="27">
        <v>21</v>
      </c>
      <c r="S7" s="27"/>
      <c r="T7" s="27"/>
      <c r="U7" s="27"/>
      <c r="V7" s="90">
        <v>273</v>
      </c>
    </row>
    <row r="8" spans="1:22" ht="11.25">
      <c r="A8" s="31">
        <v>6</v>
      </c>
      <c r="B8" s="21" t="s">
        <v>498</v>
      </c>
      <c r="C8" s="30" t="s">
        <v>72</v>
      </c>
      <c r="D8" s="21">
        <v>5</v>
      </c>
      <c r="E8" s="30" t="s">
        <v>8</v>
      </c>
      <c r="F8" s="30" t="s">
        <v>11</v>
      </c>
      <c r="G8" s="21">
        <v>1973</v>
      </c>
      <c r="H8" s="21"/>
      <c r="I8" s="29">
        <v>4</v>
      </c>
      <c r="J8" s="21"/>
      <c r="K8" s="21">
        <v>80</v>
      </c>
      <c r="L8" s="21">
        <v>63</v>
      </c>
      <c r="M8" s="21"/>
      <c r="N8" s="21">
        <v>57</v>
      </c>
      <c r="O8" s="21"/>
      <c r="P8" s="21">
        <v>52</v>
      </c>
      <c r="Q8" s="21"/>
      <c r="R8" s="21"/>
      <c r="S8" s="21"/>
      <c r="T8" s="21"/>
      <c r="U8" s="21"/>
      <c r="V8" s="90">
        <v>252</v>
      </c>
    </row>
    <row r="9" spans="1:22" ht="11.25">
      <c r="A9" s="31">
        <v>7</v>
      </c>
      <c r="B9" s="21" t="s">
        <v>472</v>
      </c>
      <c r="C9" s="30" t="s">
        <v>243</v>
      </c>
      <c r="D9" s="21">
        <v>65</v>
      </c>
      <c r="E9" s="30" t="s">
        <v>8</v>
      </c>
      <c r="F9" s="30" t="s">
        <v>21</v>
      </c>
      <c r="G9" s="21">
        <v>1968</v>
      </c>
      <c r="H9" s="27"/>
      <c r="I9" s="29">
        <v>8</v>
      </c>
      <c r="J9" s="21">
        <v>29</v>
      </c>
      <c r="K9" s="29">
        <v>46</v>
      </c>
      <c r="L9" s="21">
        <v>35</v>
      </c>
      <c r="M9" s="29"/>
      <c r="N9" s="29">
        <v>32</v>
      </c>
      <c r="O9" s="29">
        <v>16</v>
      </c>
      <c r="P9" s="29">
        <v>32</v>
      </c>
      <c r="Q9" s="29">
        <v>32</v>
      </c>
      <c r="R9" s="29">
        <v>23</v>
      </c>
      <c r="S9" s="29"/>
      <c r="T9" s="29"/>
      <c r="U9" s="29"/>
      <c r="V9" s="90">
        <v>245</v>
      </c>
    </row>
    <row r="10" spans="1:22" ht="11.25">
      <c r="A10" s="31">
        <v>8</v>
      </c>
      <c r="B10" s="23" t="s">
        <v>14</v>
      </c>
      <c r="C10" s="23" t="s">
        <v>74</v>
      </c>
      <c r="D10" s="23">
        <v>14</v>
      </c>
      <c r="E10" s="23" t="s">
        <v>8</v>
      </c>
      <c r="F10" s="23" t="s">
        <v>21</v>
      </c>
      <c r="G10" s="23">
        <v>1971</v>
      </c>
      <c r="H10" s="27"/>
      <c r="I10" s="29">
        <v>5</v>
      </c>
      <c r="J10" s="21">
        <v>47</v>
      </c>
      <c r="K10" s="21">
        <v>54</v>
      </c>
      <c r="L10" s="27"/>
      <c r="M10" s="27"/>
      <c r="N10" s="27">
        <v>45</v>
      </c>
      <c r="O10" s="27">
        <v>24</v>
      </c>
      <c r="P10" s="27">
        <v>37</v>
      </c>
      <c r="Q10" s="27"/>
      <c r="R10" s="27"/>
      <c r="S10" s="27"/>
      <c r="T10" s="27"/>
      <c r="U10" s="27"/>
      <c r="V10" s="90">
        <v>207</v>
      </c>
    </row>
    <row r="11" spans="1:22" ht="11.25">
      <c r="A11" s="31">
        <v>9</v>
      </c>
      <c r="B11" s="21" t="s">
        <v>66</v>
      </c>
      <c r="C11" s="30" t="s">
        <v>566</v>
      </c>
      <c r="D11" s="21">
        <v>128</v>
      </c>
      <c r="E11" s="30" t="s">
        <v>8</v>
      </c>
      <c r="F11" s="30" t="s">
        <v>567</v>
      </c>
      <c r="G11" s="21">
        <v>1969</v>
      </c>
      <c r="H11" s="21"/>
      <c r="I11" s="29">
        <v>5</v>
      </c>
      <c r="J11" s="21"/>
      <c r="K11" s="21"/>
      <c r="L11" s="21"/>
      <c r="M11" s="21">
        <v>45</v>
      </c>
      <c r="N11" s="21">
        <v>47</v>
      </c>
      <c r="O11" s="21">
        <v>29</v>
      </c>
      <c r="P11" s="21">
        <v>43</v>
      </c>
      <c r="Q11" s="21"/>
      <c r="R11" s="21">
        <v>36</v>
      </c>
      <c r="S11" s="21"/>
      <c r="T11" s="21"/>
      <c r="U11" s="21"/>
      <c r="V11" s="90">
        <v>200</v>
      </c>
    </row>
    <row r="12" spans="1:22" ht="11.25">
      <c r="A12" s="31">
        <v>10</v>
      </c>
      <c r="B12" s="21" t="s">
        <v>66</v>
      </c>
      <c r="C12" s="30" t="s">
        <v>515</v>
      </c>
      <c r="D12" s="21">
        <v>93</v>
      </c>
      <c r="E12" s="30" t="s">
        <v>8</v>
      </c>
      <c r="F12" s="30" t="s">
        <v>21</v>
      </c>
      <c r="G12" s="21">
        <v>1969</v>
      </c>
      <c r="H12" s="21"/>
      <c r="I12" s="29">
        <v>8</v>
      </c>
      <c r="J12" s="21"/>
      <c r="K12" s="21">
        <v>25</v>
      </c>
      <c r="L12" s="21">
        <v>24</v>
      </c>
      <c r="M12" s="21">
        <v>22</v>
      </c>
      <c r="N12" s="21">
        <v>28</v>
      </c>
      <c r="O12" s="21">
        <v>12</v>
      </c>
      <c r="P12" s="21">
        <v>20</v>
      </c>
      <c r="Q12" s="21">
        <v>21</v>
      </c>
      <c r="R12" s="21">
        <v>15</v>
      </c>
      <c r="S12" s="21"/>
      <c r="T12" s="21"/>
      <c r="U12" s="21"/>
      <c r="V12" s="90">
        <v>167</v>
      </c>
    </row>
    <row r="13" spans="1:22" ht="11.25">
      <c r="A13" s="31">
        <v>11</v>
      </c>
      <c r="B13" s="21" t="s">
        <v>14</v>
      </c>
      <c r="C13" s="30" t="s">
        <v>502</v>
      </c>
      <c r="D13" s="21">
        <v>15</v>
      </c>
      <c r="E13" s="30" t="s">
        <v>8</v>
      </c>
      <c r="F13" s="30" t="s">
        <v>21</v>
      </c>
      <c r="G13" s="21">
        <v>1964</v>
      </c>
      <c r="H13" s="21"/>
      <c r="I13" s="29">
        <v>3</v>
      </c>
      <c r="J13" s="21"/>
      <c r="K13" s="21">
        <v>55</v>
      </c>
      <c r="L13" s="21">
        <v>54</v>
      </c>
      <c r="M13" s="21">
        <v>49</v>
      </c>
      <c r="N13" s="21"/>
      <c r="O13" s="21"/>
      <c r="P13" s="21"/>
      <c r="Q13" s="21"/>
      <c r="R13" s="21"/>
      <c r="S13" s="21"/>
      <c r="T13" s="21"/>
      <c r="U13" s="21"/>
      <c r="V13" s="90">
        <v>158</v>
      </c>
    </row>
    <row r="14" spans="1:22" ht="11.25">
      <c r="A14" s="31">
        <v>12</v>
      </c>
      <c r="B14" s="23" t="s">
        <v>229</v>
      </c>
      <c r="C14" s="23" t="s">
        <v>230</v>
      </c>
      <c r="D14" s="23">
        <v>41</v>
      </c>
      <c r="E14" s="23" t="s">
        <v>8</v>
      </c>
      <c r="F14" s="23" t="s">
        <v>21</v>
      </c>
      <c r="G14" s="23">
        <v>1965</v>
      </c>
      <c r="H14" s="27"/>
      <c r="I14" s="29">
        <v>5</v>
      </c>
      <c r="J14" s="21">
        <v>31</v>
      </c>
      <c r="K14" s="27">
        <v>34</v>
      </c>
      <c r="L14" s="27"/>
      <c r="M14" s="27">
        <v>30</v>
      </c>
      <c r="N14" s="27"/>
      <c r="O14" s="27">
        <v>11</v>
      </c>
      <c r="P14" s="21">
        <v>22</v>
      </c>
      <c r="Q14" s="27"/>
      <c r="R14" s="27"/>
      <c r="S14" s="27"/>
      <c r="T14" s="27"/>
      <c r="U14" s="27"/>
      <c r="V14" s="90">
        <v>128</v>
      </c>
    </row>
    <row r="15" spans="1:22" ht="11.25">
      <c r="A15" s="31">
        <v>13</v>
      </c>
      <c r="B15" s="21" t="s">
        <v>14</v>
      </c>
      <c r="C15" s="30" t="s">
        <v>497</v>
      </c>
      <c r="D15" s="21">
        <v>51</v>
      </c>
      <c r="E15" s="30" t="s">
        <v>8</v>
      </c>
      <c r="F15" s="30" t="s">
        <v>21</v>
      </c>
      <c r="G15" s="21">
        <v>1970</v>
      </c>
      <c r="H15" s="21"/>
      <c r="I15" s="29">
        <v>6</v>
      </c>
      <c r="J15" s="21"/>
      <c r="K15" s="21">
        <v>29</v>
      </c>
      <c r="L15" s="21"/>
      <c r="M15" s="21">
        <v>25</v>
      </c>
      <c r="N15" s="21"/>
      <c r="O15" s="21">
        <v>13</v>
      </c>
      <c r="P15" s="21">
        <v>19</v>
      </c>
      <c r="Q15" s="21">
        <v>23</v>
      </c>
      <c r="R15" s="21">
        <v>16</v>
      </c>
      <c r="S15" s="21"/>
      <c r="T15" s="21"/>
      <c r="U15" s="21"/>
      <c r="V15" s="90">
        <v>125</v>
      </c>
    </row>
    <row r="16" spans="1:22" ht="11.25">
      <c r="A16" s="31">
        <v>14</v>
      </c>
      <c r="B16" s="21" t="s">
        <v>44</v>
      </c>
      <c r="C16" s="30" t="s">
        <v>576</v>
      </c>
      <c r="D16" s="21">
        <v>125</v>
      </c>
      <c r="E16" s="30" t="s">
        <v>8</v>
      </c>
      <c r="F16" s="30" t="s">
        <v>11</v>
      </c>
      <c r="G16" s="21">
        <v>1965</v>
      </c>
      <c r="H16" s="21"/>
      <c r="I16" s="29">
        <v>5</v>
      </c>
      <c r="J16" s="21"/>
      <c r="K16" s="21"/>
      <c r="L16" s="21"/>
      <c r="M16" s="21">
        <v>6</v>
      </c>
      <c r="N16" s="21">
        <v>35</v>
      </c>
      <c r="O16" s="21"/>
      <c r="P16" s="21">
        <v>31</v>
      </c>
      <c r="Q16" s="21">
        <v>45</v>
      </c>
      <c r="R16" s="21">
        <v>7</v>
      </c>
      <c r="S16" s="21"/>
      <c r="T16" s="21"/>
      <c r="U16" s="21"/>
      <c r="V16" s="90">
        <v>124</v>
      </c>
    </row>
    <row r="17" spans="1:22" ht="11.25">
      <c r="A17" s="31">
        <v>15</v>
      </c>
      <c r="B17" s="21" t="s">
        <v>15</v>
      </c>
      <c r="C17" s="30" t="s">
        <v>500</v>
      </c>
      <c r="D17" s="21">
        <v>101</v>
      </c>
      <c r="E17" s="30" t="s">
        <v>8</v>
      </c>
      <c r="F17" s="30" t="s">
        <v>214</v>
      </c>
      <c r="G17" s="21">
        <v>1964</v>
      </c>
      <c r="H17" s="21"/>
      <c r="I17" s="29">
        <v>4</v>
      </c>
      <c r="J17" s="21"/>
      <c r="K17" s="21">
        <v>32</v>
      </c>
      <c r="L17" s="21"/>
      <c r="M17" s="21">
        <v>20</v>
      </c>
      <c r="N17" s="21"/>
      <c r="O17" s="21">
        <v>10</v>
      </c>
      <c r="P17" s="21">
        <v>22</v>
      </c>
      <c r="Q17" s="21"/>
      <c r="R17" s="21"/>
      <c r="S17" s="21"/>
      <c r="T17" s="21"/>
      <c r="U17" s="21"/>
      <c r="V17" s="90">
        <v>84</v>
      </c>
    </row>
    <row r="18" spans="1:22" ht="11.25">
      <c r="A18" s="31">
        <v>16</v>
      </c>
      <c r="B18" s="21" t="s">
        <v>66</v>
      </c>
      <c r="C18" s="30" t="s">
        <v>148</v>
      </c>
      <c r="D18" s="21">
        <v>67</v>
      </c>
      <c r="E18" s="30" t="s">
        <v>8</v>
      </c>
      <c r="F18" s="30" t="s">
        <v>245</v>
      </c>
      <c r="G18" s="21">
        <v>1968</v>
      </c>
      <c r="H18" s="27"/>
      <c r="I18" s="29">
        <v>3</v>
      </c>
      <c r="J18" s="21">
        <v>25</v>
      </c>
      <c r="K18" s="29">
        <v>33</v>
      </c>
      <c r="L18" s="29"/>
      <c r="M18" s="29"/>
      <c r="N18" s="29">
        <v>16</v>
      </c>
      <c r="O18" s="29"/>
      <c r="P18" s="29"/>
      <c r="Q18" s="29"/>
      <c r="R18" s="29"/>
      <c r="S18" s="29"/>
      <c r="T18" s="29"/>
      <c r="U18" s="29"/>
      <c r="V18" s="90">
        <v>74</v>
      </c>
    </row>
    <row r="19" spans="1:22" ht="11.25">
      <c r="A19" s="31">
        <v>17</v>
      </c>
      <c r="B19" s="21" t="s">
        <v>487</v>
      </c>
      <c r="C19" s="30" t="s">
        <v>488</v>
      </c>
      <c r="D19" s="21">
        <v>108</v>
      </c>
      <c r="E19" s="30" t="s">
        <v>8</v>
      </c>
      <c r="F19" s="30" t="s">
        <v>11</v>
      </c>
      <c r="G19" s="21">
        <v>1973</v>
      </c>
      <c r="H19" s="21" t="s">
        <v>221</v>
      </c>
      <c r="I19" s="29">
        <v>1</v>
      </c>
      <c r="J19" s="21"/>
      <c r="K19" s="21">
        <v>61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90">
        <v>61</v>
      </c>
    </row>
    <row r="20" spans="1:22" ht="11.25">
      <c r="A20" s="31">
        <v>18</v>
      </c>
      <c r="B20" s="21" t="s">
        <v>14</v>
      </c>
      <c r="C20" s="30" t="s">
        <v>517</v>
      </c>
      <c r="D20" s="21">
        <v>91</v>
      </c>
      <c r="E20" s="30" t="s">
        <v>8</v>
      </c>
      <c r="F20" s="30" t="s">
        <v>198</v>
      </c>
      <c r="G20" s="21">
        <v>1973</v>
      </c>
      <c r="H20" s="21"/>
      <c r="I20" s="29">
        <v>2</v>
      </c>
      <c r="J20" s="21"/>
      <c r="K20" s="21">
        <v>13</v>
      </c>
      <c r="L20" s="21">
        <v>13</v>
      </c>
      <c r="M20" s="21"/>
      <c r="N20" s="21"/>
      <c r="O20" s="21"/>
      <c r="P20" s="21"/>
      <c r="Q20" s="21"/>
      <c r="R20" s="21"/>
      <c r="S20" s="21"/>
      <c r="T20" s="21"/>
      <c r="U20" s="21"/>
      <c r="V20" s="90">
        <v>26</v>
      </c>
    </row>
    <row r="21" spans="1:22" ht="11.25">
      <c r="A21" s="31">
        <v>19</v>
      </c>
      <c r="B21" s="21" t="s">
        <v>40</v>
      </c>
      <c r="C21" s="30" t="s">
        <v>298</v>
      </c>
      <c r="D21" s="21">
        <v>103</v>
      </c>
      <c r="E21" s="30" t="s">
        <v>8</v>
      </c>
      <c r="F21" s="30" t="s">
        <v>21</v>
      </c>
      <c r="G21" s="21">
        <v>1969</v>
      </c>
      <c r="H21" s="21"/>
      <c r="I21" s="29">
        <v>1</v>
      </c>
      <c r="J21" s="21"/>
      <c r="K21" s="21">
        <v>24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90">
        <v>24</v>
      </c>
    </row>
    <row r="22" spans="1:22" ht="11.25">
      <c r="A22" s="31">
        <v>20</v>
      </c>
      <c r="B22" s="23" t="s">
        <v>24</v>
      </c>
      <c r="C22" s="23" t="s">
        <v>529</v>
      </c>
      <c r="D22" s="23">
        <v>109</v>
      </c>
      <c r="E22" s="23" t="s">
        <v>8</v>
      </c>
      <c r="F22" s="23" t="s">
        <v>21</v>
      </c>
      <c r="G22" s="23">
        <v>1966</v>
      </c>
      <c r="H22" s="21"/>
      <c r="I22" s="29">
        <v>1</v>
      </c>
      <c r="J22" s="21"/>
      <c r="K22" s="21"/>
      <c r="L22" s="21">
        <v>12</v>
      </c>
      <c r="M22" s="21"/>
      <c r="N22" s="21"/>
      <c r="O22" s="21"/>
      <c r="P22" s="21"/>
      <c r="Q22" s="21"/>
      <c r="R22" s="21"/>
      <c r="S22" s="21"/>
      <c r="T22" s="21"/>
      <c r="U22" s="21"/>
      <c r="V22" s="90">
        <v>12</v>
      </c>
    </row>
    <row r="23" spans="1:22" ht="11.25">
      <c r="A23" s="31">
        <v>21</v>
      </c>
      <c r="B23" s="21" t="s">
        <v>71</v>
      </c>
      <c r="C23" s="30" t="s">
        <v>621</v>
      </c>
      <c r="D23" s="21">
        <v>134</v>
      </c>
      <c r="E23" s="30" t="s">
        <v>8</v>
      </c>
      <c r="F23" s="30" t="s">
        <v>21</v>
      </c>
      <c r="G23" s="21">
        <v>1971</v>
      </c>
      <c r="H23" s="30"/>
      <c r="I23" s="29">
        <v>1</v>
      </c>
      <c r="J23" s="30"/>
      <c r="K23" s="30"/>
      <c r="L23" s="30"/>
      <c r="M23" s="30"/>
      <c r="N23" s="30"/>
      <c r="O23" s="30"/>
      <c r="P23" s="21">
        <v>5</v>
      </c>
      <c r="Q23" s="21"/>
      <c r="R23" s="21"/>
      <c r="S23" s="21"/>
      <c r="T23" s="21"/>
      <c r="U23" s="21"/>
      <c r="V23" s="90">
        <v>5</v>
      </c>
    </row>
    <row r="24" spans="1:22" ht="11.25">
      <c r="A24" s="31">
        <v>22</v>
      </c>
      <c r="B24" s="21" t="s">
        <v>231</v>
      </c>
      <c r="C24" s="30" t="s">
        <v>23</v>
      </c>
      <c r="D24" s="21">
        <v>156</v>
      </c>
      <c r="E24" s="30" t="s">
        <v>8</v>
      </c>
      <c r="F24" s="30" t="s">
        <v>21</v>
      </c>
      <c r="G24" s="21">
        <v>1972</v>
      </c>
      <c r="H24" s="21"/>
      <c r="I24" s="29">
        <v>1</v>
      </c>
      <c r="J24" s="21"/>
      <c r="K24" s="21"/>
      <c r="L24" s="21"/>
      <c r="M24" s="21"/>
      <c r="N24" s="21"/>
      <c r="O24" s="21"/>
      <c r="P24" s="21"/>
      <c r="Q24" s="21"/>
      <c r="R24" s="21">
        <v>4</v>
      </c>
      <c r="S24" s="21"/>
      <c r="T24" s="21"/>
      <c r="U24" s="21"/>
      <c r="V24" s="90">
        <v>4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45" customWidth="1"/>
    <col min="2" max="2" width="9.140625" style="45" customWidth="1"/>
    <col min="3" max="3" width="12.421875" style="45" customWidth="1"/>
    <col min="4" max="5" width="3.7109375" style="45" customWidth="1"/>
    <col min="6" max="6" width="20.7109375" style="45" customWidth="1"/>
    <col min="7" max="7" width="5.7109375" style="45" customWidth="1"/>
    <col min="8" max="10" width="3.7109375" style="45" customWidth="1"/>
    <col min="11" max="11" width="3.421875" style="45" customWidth="1"/>
    <col min="12" max="12" width="3.28125" style="45" customWidth="1"/>
    <col min="13" max="13" width="3.57421875" style="45" customWidth="1"/>
    <col min="14" max="14" width="4.00390625" style="45" customWidth="1"/>
    <col min="15" max="16" width="3.7109375" style="45" customWidth="1"/>
    <col min="17" max="18" width="4.140625" style="45" customWidth="1"/>
    <col min="19" max="19" width="4.28125" style="45" customWidth="1"/>
    <col min="20" max="20" width="3.421875" style="45" customWidth="1"/>
    <col min="21" max="21" width="3.7109375" style="45" customWidth="1"/>
    <col min="22" max="16384" width="9.140625" style="45" customWidth="1"/>
  </cols>
  <sheetData>
    <row r="2" spans="2:10" ht="15.75">
      <c r="B2" s="174" t="s">
        <v>86</v>
      </c>
      <c r="C2" s="174"/>
      <c r="D2" s="174"/>
      <c r="E2" s="174"/>
      <c r="F2" s="174"/>
      <c r="G2" s="174"/>
      <c r="H2" s="174"/>
      <c r="I2" s="174"/>
      <c r="J2" s="174"/>
    </row>
    <row r="3" spans="1:22" ht="62.25">
      <c r="A3" s="7" t="s">
        <v>0</v>
      </c>
      <c r="B3" s="8" t="s">
        <v>1</v>
      </c>
      <c r="C3" s="8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18" t="s">
        <v>220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1" t="s">
        <v>51</v>
      </c>
      <c r="P3" s="1" t="s">
        <v>52</v>
      </c>
      <c r="Q3" s="7" t="s">
        <v>53</v>
      </c>
      <c r="R3" s="7" t="s">
        <v>54</v>
      </c>
      <c r="S3" s="7" t="s">
        <v>55</v>
      </c>
      <c r="T3" s="7" t="s">
        <v>56</v>
      </c>
      <c r="U3" s="55" t="s">
        <v>57</v>
      </c>
      <c r="V3" s="56" t="s">
        <v>58</v>
      </c>
    </row>
    <row r="4" spans="1:22" ht="11.25">
      <c r="A4" s="31">
        <v>1</v>
      </c>
      <c r="B4" s="21" t="s">
        <v>14</v>
      </c>
      <c r="C4" s="43" t="s">
        <v>239</v>
      </c>
      <c r="D4" s="21">
        <v>73</v>
      </c>
      <c r="E4" s="43" t="s">
        <v>8</v>
      </c>
      <c r="F4" s="43" t="s">
        <v>11</v>
      </c>
      <c r="G4" s="21">
        <v>1960</v>
      </c>
      <c r="H4" s="27"/>
      <c r="I4" s="87">
        <v>9</v>
      </c>
      <c r="J4" s="21">
        <v>73</v>
      </c>
      <c r="K4" s="27">
        <v>79</v>
      </c>
      <c r="L4" s="21">
        <v>62</v>
      </c>
      <c r="M4" s="31">
        <v>71</v>
      </c>
      <c r="N4" s="31">
        <v>65</v>
      </c>
      <c r="O4" s="31">
        <v>54</v>
      </c>
      <c r="P4" s="5">
        <v>64</v>
      </c>
      <c r="Q4" s="31">
        <v>63</v>
      </c>
      <c r="R4" s="31">
        <v>58</v>
      </c>
      <c r="S4" s="31"/>
      <c r="T4" s="31"/>
      <c r="U4" s="39"/>
      <c r="V4" s="90">
        <v>589</v>
      </c>
    </row>
    <row r="5" spans="1:22" ht="11.25">
      <c r="A5" s="31">
        <v>2</v>
      </c>
      <c r="B5" s="29" t="s">
        <v>209</v>
      </c>
      <c r="C5" s="29" t="s">
        <v>210</v>
      </c>
      <c r="D5" s="29">
        <v>21</v>
      </c>
      <c r="E5" s="30" t="s">
        <v>8</v>
      </c>
      <c r="F5" s="30" t="s">
        <v>16</v>
      </c>
      <c r="G5" s="29">
        <v>1959</v>
      </c>
      <c r="H5" s="27"/>
      <c r="I5" s="29">
        <v>8</v>
      </c>
      <c r="J5" s="21">
        <v>56</v>
      </c>
      <c r="K5" s="29">
        <v>64</v>
      </c>
      <c r="L5" s="21">
        <v>48</v>
      </c>
      <c r="M5" s="29">
        <v>51</v>
      </c>
      <c r="N5" s="29">
        <v>52</v>
      </c>
      <c r="O5" s="29">
        <v>31</v>
      </c>
      <c r="P5" s="29"/>
      <c r="Q5" s="29">
        <v>25</v>
      </c>
      <c r="R5" s="29">
        <v>27</v>
      </c>
      <c r="S5" s="29"/>
      <c r="T5" s="29"/>
      <c r="U5" s="29"/>
      <c r="V5" s="90">
        <v>354</v>
      </c>
    </row>
    <row r="6" spans="1:22" ht="11.25">
      <c r="A6" s="31">
        <v>3</v>
      </c>
      <c r="B6" s="21" t="s">
        <v>186</v>
      </c>
      <c r="C6" s="30" t="s">
        <v>155</v>
      </c>
      <c r="D6" s="21">
        <v>27</v>
      </c>
      <c r="E6" s="30" t="s">
        <v>8</v>
      </c>
      <c r="F6" s="30" t="s">
        <v>36</v>
      </c>
      <c r="G6" s="21">
        <v>1963</v>
      </c>
      <c r="H6" s="27"/>
      <c r="I6" s="29">
        <v>9</v>
      </c>
      <c r="J6" s="21">
        <v>42</v>
      </c>
      <c r="K6" s="27">
        <v>50</v>
      </c>
      <c r="L6" s="21">
        <v>31</v>
      </c>
      <c r="M6" s="27">
        <v>37</v>
      </c>
      <c r="N6" s="27">
        <v>25</v>
      </c>
      <c r="O6" s="27">
        <v>26</v>
      </c>
      <c r="P6" s="21">
        <v>40</v>
      </c>
      <c r="Q6" s="27">
        <v>42</v>
      </c>
      <c r="R6" s="27">
        <v>28</v>
      </c>
      <c r="S6" s="27"/>
      <c r="T6" s="27"/>
      <c r="U6" s="27"/>
      <c r="V6" s="90">
        <v>321</v>
      </c>
    </row>
    <row r="7" spans="1:22" ht="13.5" customHeight="1">
      <c r="A7" s="31">
        <v>4</v>
      </c>
      <c r="B7" s="21" t="s">
        <v>20</v>
      </c>
      <c r="C7" s="30" t="s">
        <v>212</v>
      </c>
      <c r="D7" s="21">
        <v>61</v>
      </c>
      <c r="E7" s="30" t="s">
        <v>8</v>
      </c>
      <c r="F7" s="30" t="s">
        <v>21</v>
      </c>
      <c r="G7" s="21">
        <v>1960</v>
      </c>
      <c r="H7" s="29"/>
      <c r="I7" s="29">
        <v>8</v>
      </c>
      <c r="J7" s="21">
        <v>37</v>
      </c>
      <c r="K7" s="29">
        <v>43</v>
      </c>
      <c r="L7" s="21">
        <v>36</v>
      </c>
      <c r="M7" s="29">
        <v>38</v>
      </c>
      <c r="N7" s="29">
        <v>30</v>
      </c>
      <c r="O7" s="29"/>
      <c r="P7" s="29">
        <v>30</v>
      </c>
      <c r="Q7" s="29">
        <v>37</v>
      </c>
      <c r="R7" s="29">
        <v>31</v>
      </c>
      <c r="S7" s="29"/>
      <c r="T7" s="29"/>
      <c r="U7" s="29"/>
      <c r="V7" s="90">
        <v>282</v>
      </c>
    </row>
    <row r="8" spans="1:22" ht="11.25">
      <c r="A8" s="31">
        <v>5</v>
      </c>
      <c r="B8" s="21" t="s">
        <v>199</v>
      </c>
      <c r="C8" s="21" t="s">
        <v>203</v>
      </c>
      <c r="D8" s="21">
        <v>30</v>
      </c>
      <c r="E8" s="21" t="s">
        <v>8</v>
      </c>
      <c r="F8" s="21" t="s">
        <v>468</v>
      </c>
      <c r="G8" s="21">
        <v>1958</v>
      </c>
      <c r="H8" s="27"/>
      <c r="I8" s="29">
        <v>9</v>
      </c>
      <c r="J8" s="21">
        <v>41</v>
      </c>
      <c r="K8" s="27">
        <v>39</v>
      </c>
      <c r="L8" s="21">
        <v>30</v>
      </c>
      <c r="M8" s="27">
        <v>31</v>
      </c>
      <c r="N8" s="27">
        <v>37</v>
      </c>
      <c r="O8" s="27">
        <v>20</v>
      </c>
      <c r="P8" s="21">
        <v>28</v>
      </c>
      <c r="Q8" s="27">
        <v>35</v>
      </c>
      <c r="R8" s="27">
        <v>17</v>
      </c>
      <c r="S8" s="27"/>
      <c r="T8" s="27"/>
      <c r="U8" s="27"/>
      <c r="V8" s="90">
        <v>278</v>
      </c>
    </row>
    <row r="9" spans="1:22" ht="11.25">
      <c r="A9" s="31">
        <v>6</v>
      </c>
      <c r="B9" s="21" t="s">
        <v>233</v>
      </c>
      <c r="C9" s="30" t="s">
        <v>162</v>
      </c>
      <c r="D9" s="21">
        <v>37</v>
      </c>
      <c r="E9" s="30" t="s">
        <v>8</v>
      </c>
      <c r="F9" s="30" t="s">
        <v>21</v>
      </c>
      <c r="G9" s="21">
        <v>1960</v>
      </c>
      <c r="H9" s="29"/>
      <c r="I9" s="29">
        <v>6</v>
      </c>
      <c r="J9" s="21">
        <v>51</v>
      </c>
      <c r="K9" s="27"/>
      <c r="L9" s="27"/>
      <c r="M9" s="27">
        <v>46</v>
      </c>
      <c r="N9" s="27">
        <v>49</v>
      </c>
      <c r="O9" s="27">
        <v>32</v>
      </c>
      <c r="P9" s="21">
        <v>42</v>
      </c>
      <c r="Q9" s="27">
        <v>43</v>
      </c>
      <c r="R9" s="27"/>
      <c r="S9" s="27"/>
      <c r="T9" s="27"/>
      <c r="U9" s="27"/>
      <c r="V9" s="90">
        <v>263</v>
      </c>
    </row>
    <row r="10" spans="1:22" ht="11.25">
      <c r="A10" s="31">
        <v>7</v>
      </c>
      <c r="B10" s="21" t="s">
        <v>199</v>
      </c>
      <c r="C10" s="30" t="s">
        <v>516</v>
      </c>
      <c r="D10" s="21">
        <v>92</v>
      </c>
      <c r="E10" s="30" t="s">
        <v>8</v>
      </c>
      <c r="F10" s="30" t="s">
        <v>512</v>
      </c>
      <c r="G10" s="21">
        <v>1958</v>
      </c>
      <c r="H10" s="21"/>
      <c r="I10" s="29">
        <v>7</v>
      </c>
      <c r="J10" s="21"/>
      <c r="K10" s="21">
        <v>44</v>
      </c>
      <c r="L10" s="21">
        <v>29</v>
      </c>
      <c r="M10" s="21">
        <v>23</v>
      </c>
      <c r="N10" s="21">
        <v>24</v>
      </c>
      <c r="O10" s="21"/>
      <c r="P10" s="21">
        <v>38</v>
      </c>
      <c r="Q10" s="21">
        <v>36</v>
      </c>
      <c r="R10" s="21">
        <v>30</v>
      </c>
      <c r="S10" s="21"/>
      <c r="T10" s="21"/>
      <c r="U10" s="21"/>
      <c r="V10" s="90">
        <v>224</v>
      </c>
    </row>
    <row r="11" spans="1:22" ht="11.25">
      <c r="A11" s="31">
        <v>8</v>
      </c>
      <c r="B11" s="26" t="s">
        <v>25</v>
      </c>
      <c r="C11" s="26" t="s">
        <v>153</v>
      </c>
      <c r="D11" s="21">
        <v>32</v>
      </c>
      <c r="E11" s="21" t="s">
        <v>8</v>
      </c>
      <c r="F11" s="21" t="s">
        <v>470</v>
      </c>
      <c r="G11" s="21">
        <v>1960</v>
      </c>
      <c r="H11" s="29"/>
      <c r="I11" s="29">
        <v>9</v>
      </c>
      <c r="J11" s="21">
        <v>38</v>
      </c>
      <c r="K11" s="29">
        <v>48</v>
      </c>
      <c r="L11" s="21">
        <v>28</v>
      </c>
      <c r="M11" s="29">
        <v>39</v>
      </c>
      <c r="N11" s="29">
        <v>21</v>
      </c>
      <c r="O11" s="29">
        <v>8</v>
      </c>
      <c r="P11" s="21">
        <v>2</v>
      </c>
      <c r="Q11" s="29">
        <v>27</v>
      </c>
      <c r="R11" s="29">
        <v>12</v>
      </c>
      <c r="S11" s="29"/>
      <c r="T11" s="29"/>
      <c r="U11" s="29"/>
      <c r="V11" s="90">
        <v>223</v>
      </c>
    </row>
    <row r="12" spans="1:22" ht="11.25">
      <c r="A12" s="31">
        <v>9</v>
      </c>
      <c r="B12" s="23" t="s">
        <v>27</v>
      </c>
      <c r="C12" s="23" t="s">
        <v>39</v>
      </c>
      <c r="D12" s="23">
        <v>26</v>
      </c>
      <c r="E12" s="23" t="s">
        <v>8</v>
      </c>
      <c r="F12" s="23" t="s">
        <v>469</v>
      </c>
      <c r="G12" s="23">
        <v>1961</v>
      </c>
      <c r="H12" s="27"/>
      <c r="I12" s="29">
        <v>6</v>
      </c>
      <c r="J12" s="21">
        <v>39</v>
      </c>
      <c r="K12" s="27">
        <v>49</v>
      </c>
      <c r="L12" s="27"/>
      <c r="M12" s="27"/>
      <c r="N12" s="27">
        <v>34</v>
      </c>
      <c r="O12" s="27">
        <v>15</v>
      </c>
      <c r="P12" s="21">
        <v>25</v>
      </c>
      <c r="Q12" s="27">
        <v>20</v>
      </c>
      <c r="R12" s="27"/>
      <c r="S12" s="27"/>
      <c r="T12" s="27"/>
      <c r="U12" s="27"/>
      <c r="V12" s="90">
        <v>182</v>
      </c>
    </row>
    <row r="13" spans="1:22" ht="11.25">
      <c r="A13" s="31">
        <v>10</v>
      </c>
      <c r="B13" s="21" t="s">
        <v>22</v>
      </c>
      <c r="C13" s="30" t="s">
        <v>23</v>
      </c>
      <c r="D13" s="21">
        <v>33</v>
      </c>
      <c r="E13" s="30" t="s">
        <v>8</v>
      </c>
      <c r="F13" s="30" t="s">
        <v>501</v>
      </c>
      <c r="G13" s="21">
        <v>1963</v>
      </c>
      <c r="H13" s="21"/>
      <c r="I13" s="29">
        <v>3</v>
      </c>
      <c r="J13" s="21"/>
      <c r="K13" s="21">
        <v>58</v>
      </c>
      <c r="L13" s="21">
        <v>43</v>
      </c>
      <c r="M13" s="21">
        <v>50</v>
      </c>
      <c r="N13" s="21"/>
      <c r="O13" s="21"/>
      <c r="P13" s="21"/>
      <c r="Q13" s="21"/>
      <c r="R13" s="21"/>
      <c r="S13" s="21"/>
      <c r="T13" s="21"/>
      <c r="U13" s="21"/>
      <c r="V13" s="90">
        <v>151</v>
      </c>
    </row>
    <row r="14" spans="1:22" ht="11.25">
      <c r="A14" s="31">
        <v>11</v>
      </c>
      <c r="B14" s="21" t="s">
        <v>14</v>
      </c>
      <c r="C14" s="30" t="s">
        <v>508</v>
      </c>
      <c r="D14" s="21">
        <v>99</v>
      </c>
      <c r="E14" s="30" t="s">
        <v>8</v>
      </c>
      <c r="F14" s="30" t="s">
        <v>509</v>
      </c>
      <c r="G14" s="21">
        <v>1963</v>
      </c>
      <c r="H14" s="21"/>
      <c r="I14" s="29">
        <v>3</v>
      </c>
      <c r="J14" s="21"/>
      <c r="K14" s="21">
        <v>52</v>
      </c>
      <c r="L14" s="21"/>
      <c r="M14" s="21">
        <v>43</v>
      </c>
      <c r="N14" s="21">
        <v>44</v>
      </c>
      <c r="O14" s="21"/>
      <c r="P14" s="21"/>
      <c r="Q14" s="21"/>
      <c r="R14" s="21"/>
      <c r="S14" s="21"/>
      <c r="T14" s="21"/>
      <c r="U14" s="21"/>
      <c r="V14" s="90">
        <v>139</v>
      </c>
    </row>
    <row r="15" spans="1:22" ht="11.25">
      <c r="A15" s="31">
        <v>12</v>
      </c>
      <c r="B15" s="23" t="s">
        <v>15</v>
      </c>
      <c r="C15" s="23" t="s">
        <v>35</v>
      </c>
      <c r="D15" s="23">
        <v>47</v>
      </c>
      <c r="E15" s="23" t="s">
        <v>8</v>
      </c>
      <c r="F15" s="23" t="s">
        <v>36</v>
      </c>
      <c r="G15" s="23">
        <v>1956</v>
      </c>
      <c r="H15" s="27"/>
      <c r="I15" s="29">
        <v>9</v>
      </c>
      <c r="J15" s="21">
        <v>21</v>
      </c>
      <c r="K15" s="27">
        <v>26</v>
      </c>
      <c r="L15" s="21">
        <v>21</v>
      </c>
      <c r="M15" s="27">
        <v>18</v>
      </c>
      <c r="N15" s="27">
        <v>1</v>
      </c>
      <c r="O15" s="27">
        <v>6</v>
      </c>
      <c r="P15" s="21">
        <v>15</v>
      </c>
      <c r="Q15" s="27">
        <v>1</v>
      </c>
      <c r="R15" s="27">
        <v>5</v>
      </c>
      <c r="S15" s="27"/>
      <c r="T15" s="27"/>
      <c r="U15" s="27"/>
      <c r="V15" s="90">
        <v>114</v>
      </c>
    </row>
    <row r="16" spans="1:22" ht="11.25">
      <c r="A16" s="31">
        <v>13</v>
      </c>
      <c r="B16" s="21" t="s">
        <v>24</v>
      </c>
      <c r="C16" s="21" t="s">
        <v>202</v>
      </c>
      <c r="D16" s="21">
        <v>34</v>
      </c>
      <c r="E16" s="21" t="s">
        <v>8</v>
      </c>
      <c r="F16" s="21" t="s">
        <v>158</v>
      </c>
      <c r="G16" s="21">
        <v>1963</v>
      </c>
      <c r="H16" s="29"/>
      <c r="I16" s="29">
        <v>4</v>
      </c>
      <c r="J16" s="21">
        <v>34</v>
      </c>
      <c r="K16" s="29"/>
      <c r="L16" s="21">
        <v>19</v>
      </c>
      <c r="M16" s="29"/>
      <c r="N16" s="29">
        <v>23</v>
      </c>
      <c r="O16" s="29"/>
      <c r="P16" s="29"/>
      <c r="Q16" s="29"/>
      <c r="R16" s="29">
        <v>19</v>
      </c>
      <c r="S16" s="29"/>
      <c r="T16" s="29"/>
      <c r="U16" s="29"/>
      <c r="V16" s="90">
        <v>95</v>
      </c>
    </row>
    <row r="17" spans="1:22" ht="11.25">
      <c r="A17" s="31">
        <v>14</v>
      </c>
      <c r="B17" s="21" t="s">
        <v>20</v>
      </c>
      <c r="C17" s="21" t="s">
        <v>154</v>
      </c>
      <c r="D17" s="21">
        <v>53</v>
      </c>
      <c r="E17" s="21" t="s">
        <v>8</v>
      </c>
      <c r="F17" s="21" t="s">
        <v>11</v>
      </c>
      <c r="G17" s="21">
        <v>1958</v>
      </c>
      <c r="H17" s="27"/>
      <c r="I17" s="29">
        <v>7</v>
      </c>
      <c r="J17" s="21">
        <v>13</v>
      </c>
      <c r="K17" s="27">
        <v>16</v>
      </c>
      <c r="L17" s="27">
        <v>18</v>
      </c>
      <c r="M17" s="27">
        <v>11</v>
      </c>
      <c r="N17" s="27"/>
      <c r="O17" s="27">
        <v>7</v>
      </c>
      <c r="P17" s="27">
        <v>13</v>
      </c>
      <c r="Q17" s="27">
        <v>14</v>
      </c>
      <c r="R17" s="27"/>
      <c r="S17" s="27"/>
      <c r="T17" s="27"/>
      <c r="U17" s="27"/>
      <c r="V17" s="90">
        <v>92</v>
      </c>
    </row>
    <row r="18" spans="1:22" ht="11.25">
      <c r="A18" s="31">
        <v>15</v>
      </c>
      <c r="B18" s="23" t="s">
        <v>25</v>
      </c>
      <c r="C18" s="23" t="s">
        <v>43</v>
      </c>
      <c r="D18" s="23">
        <v>57</v>
      </c>
      <c r="E18" s="23" t="s">
        <v>8</v>
      </c>
      <c r="F18" s="23" t="s">
        <v>11</v>
      </c>
      <c r="G18" s="23">
        <v>1955</v>
      </c>
      <c r="H18" s="27" t="s">
        <v>221</v>
      </c>
      <c r="I18" s="29">
        <v>6</v>
      </c>
      <c r="J18" s="21">
        <v>11</v>
      </c>
      <c r="K18" s="27">
        <v>10</v>
      </c>
      <c r="L18" s="21">
        <v>14</v>
      </c>
      <c r="M18" s="27">
        <v>16</v>
      </c>
      <c r="N18" s="27">
        <v>18</v>
      </c>
      <c r="O18" s="27"/>
      <c r="P18" s="21">
        <v>17</v>
      </c>
      <c r="Q18" s="27"/>
      <c r="R18" s="27"/>
      <c r="S18" s="27"/>
      <c r="T18" s="27"/>
      <c r="U18" s="27"/>
      <c r="V18" s="90">
        <v>86</v>
      </c>
    </row>
    <row r="19" spans="1:22" ht="11.25">
      <c r="A19" s="31">
        <v>16</v>
      </c>
      <c r="B19" s="30" t="s">
        <v>461</v>
      </c>
      <c r="C19" s="30" t="s">
        <v>292</v>
      </c>
      <c r="D19" s="21">
        <v>89</v>
      </c>
      <c r="E19" s="30" t="s">
        <v>8</v>
      </c>
      <c r="F19" s="30" t="s">
        <v>11</v>
      </c>
      <c r="G19" s="21">
        <v>1963</v>
      </c>
      <c r="H19" s="27" t="s">
        <v>221</v>
      </c>
      <c r="I19" s="29">
        <v>7</v>
      </c>
      <c r="J19" s="21">
        <v>7</v>
      </c>
      <c r="K19" s="27">
        <v>11</v>
      </c>
      <c r="L19" s="21">
        <v>16</v>
      </c>
      <c r="M19" s="27">
        <v>16</v>
      </c>
      <c r="N19" s="27">
        <v>20</v>
      </c>
      <c r="O19" s="27">
        <v>5</v>
      </c>
      <c r="P19" s="21">
        <v>9</v>
      </c>
      <c r="Q19" s="27"/>
      <c r="R19" s="27"/>
      <c r="S19" s="27"/>
      <c r="T19" s="27"/>
      <c r="U19" s="27"/>
      <c r="V19" s="90">
        <v>84</v>
      </c>
    </row>
    <row r="20" spans="1:22" ht="11.25">
      <c r="A20" s="31">
        <v>17</v>
      </c>
      <c r="B20" s="21" t="s">
        <v>22</v>
      </c>
      <c r="C20" s="30" t="s">
        <v>477</v>
      </c>
      <c r="D20" s="21">
        <v>77</v>
      </c>
      <c r="E20" s="30" t="s">
        <v>8</v>
      </c>
      <c r="F20" s="30" t="s">
        <v>152</v>
      </c>
      <c r="G20" s="21">
        <v>1957</v>
      </c>
      <c r="H20" s="29"/>
      <c r="I20" s="29">
        <v>7</v>
      </c>
      <c r="J20" s="21">
        <v>14</v>
      </c>
      <c r="K20" s="27">
        <v>12</v>
      </c>
      <c r="L20" s="27">
        <v>9</v>
      </c>
      <c r="M20" s="27">
        <v>8</v>
      </c>
      <c r="N20" s="27"/>
      <c r="O20" s="27"/>
      <c r="P20" s="27">
        <v>12</v>
      </c>
      <c r="Q20" s="27">
        <v>12</v>
      </c>
      <c r="R20" s="27">
        <v>3</v>
      </c>
      <c r="S20" s="27"/>
      <c r="T20" s="27"/>
      <c r="U20" s="27"/>
      <c r="V20" s="90">
        <v>70</v>
      </c>
    </row>
    <row r="21" spans="1:22" ht="11.25">
      <c r="A21" s="31">
        <v>18</v>
      </c>
      <c r="B21" s="21" t="s">
        <v>186</v>
      </c>
      <c r="C21" s="30" t="s">
        <v>569</v>
      </c>
      <c r="D21" s="21">
        <v>117</v>
      </c>
      <c r="E21" s="30" t="s">
        <v>8</v>
      </c>
      <c r="F21" s="30" t="s">
        <v>245</v>
      </c>
      <c r="G21" s="21">
        <v>1961</v>
      </c>
      <c r="H21" s="21"/>
      <c r="I21" s="29">
        <v>2</v>
      </c>
      <c r="J21" s="21"/>
      <c r="K21" s="21"/>
      <c r="L21" s="21"/>
      <c r="M21" s="21">
        <v>30</v>
      </c>
      <c r="N21" s="21">
        <v>39</v>
      </c>
      <c r="O21" s="21"/>
      <c r="P21" s="21"/>
      <c r="Q21" s="21"/>
      <c r="R21" s="21"/>
      <c r="S21" s="21"/>
      <c r="T21" s="21"/>
      <c r="U21" s="21"/>
      <c r="V21" s="90">
        <v>69</v>
      </c>
    </row>
    <row r="22" spans="1:22" ht="11.25">
      <c r="A22" s="31">
        <v>19</v>
      </c>
      <c r="B22" s="21" t="s">
        <v>25</v>
      </c>
      <c r="C22" s="30" t="s">
        <v>479</v>
      </c>
      <c r="D22" s="21">
        <v>62</v>
      </c>
      <c r="E22" s="30" t="s">
        <v>8</v>
      </c>
      <c r="F22" s="30" t="s">
        <v>512</v>
      </c>
      <c r="G22" s="21">
        <v>1962</v>
      </c>
      <c r="H22" s="27"/>
      <c r="I22" s="29">
        <v>7</v>
      </c>
      <c r="J22" s="21">
        <v>10</v>
      </c>
      <c r="K22" s="29">
        <v>9</v>
      </c>
      <c r="L22" s="21">
        <v>11</v>
      </c>
      <c r="M22" s="29">
        <v>10</v>
      </c>
      <c r="N22" s="29">
        <v>10</v>
      </c>
      <c r="O22" s="29">
        <v>3</v>
      </c>
      <c r="P22" s="29"/>
      <c r="Q22" s="29"/>
      <c r="R22" s="29">
        <v>11</v>
      </c>
      <c r="S22" s="29"/>
      <c r="T22" s="29"/>
      <c r="U22" s="29"/>
      <c r="V22" s="90">
        <v>64</v>
      </c>
    </row>
    <row r="23" spans="1:22" ht="11.25">
      <c r="A23" s="31">
        <v>20</v>
      </c>
      <c r="B23" s="21" t="s">
        <v>510</v>
      </c>
      <c r="C23" s="30" t="s">
        <v>511</v>
      </c>
      <c r="D23" s="21">
        <v>50</v>
      </c>
      <c r="E23" s="30" t="s">
        <v>8</v>
      </c>
      <c r="F23" s="30" t="s">
        <v>36</v>
      </c>
      <c r="G23" s="21">
        <v>1961</v>
      </c>
      <c r="H23" s="21"/>
      <c r="I23" s="29">
        <v>4</v>
      </c>
      <c r="J23" s="21"/>
      <c r="K23" s="21">
        <v>17</v>
      </c>
      <c r="L23" s="21">
        <v>15</v>
      </c>
      <c r="M23" s="21">
        <v>12</v>
      </c>
      <c r="N23" s="21">
        <v>13</v>
      </c>
      <c r="O23" s="21"/>
      <c r="P23" s="21"/>
      <c r="Q23" s="21"/>
      <c r="R23" s="21"/>
      <c r="S23" s="21"/>
      <c r="T23" s="21"/>
      <c r="U23" s="21"/>
      <c r="V23" s="90">
        <v>57</v>
      </c>
    </row>
    <row r="24" spans="1:22" ht="11.25">
      <c r="A24" s="31">
        <v>21</v>
      </c>
      <c r="B24" s="21" t="s">
        <v>20</v>
      </c>
      <c r="C24" s="21" t="s">
        <v>165</v>
      </c>
      <c r="D24" s="21">
        <v>56</v>
      </c>
      <c r="E24" s="21" t="s">
        <v>8</v>
      </c>
      <c r="F24" s="21" t="s">
        <v>21</v>
      </c>
      <c r="G24" s="21">
        <v>1959</v>
      </c>
      <c r="H24" s="27"/>
      <c r="I24" s="29">
        <v>7</v>
      </c>
      <c r="J24" s="21">
        <v>6</v>
      </c>
      <c r="K24" s="27">
        <v>6</v>
      </c>
      <c r="L24" s="27"/>
      <c r="M24" s="27">
        <v>5</v>
      </c>
      <c r="N24" s="27">
        <v>8</v>
      </c>
      <c r="O24" s="27">
        <v>1</v>
      </c>
      <c r="P24" s="21">
        <v>11</v>
      </c>
      <c r="Q24" s="27">
        <v>13</v>
      </c>
      <c r="R24" s="27"/>
      <c r="S24" s="27"/>
      <c r="T24" s="27"/>
      <c r="U24" s="27"/>
      <c r="V24" s="90">
        <v>50</v>
      </c>
    </row>
    <row r="25" spans="1:22" ht="11.25">
      <c r="A25" s="31">
        <v>22</v>
      </c>
      <c r="B25" s="21" t="s">
        <v>64</v>
      </c>
      <c r="C25" s="30" t="s">
        <v>471</v>
      </c>
      <c r="D25" s="21">
        <v>76</v>
      </c>
      <c r="E25" s="30" t="s">
        <v>8</v>
      </c>
      <c r="F25" s="30" t="s">
        <v>13</v>
      </c>
      <c r="G25" s="21">
        <v>1960</v>
      </c>
      <c r="H25" s="27"/>
      <c r="I25" s="29">
        <v>1</v>
      </c>
      <c r="J25" s="21">
        <v>32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90">
        <v>32</v>
      </c>
    </row>
    <row r="26" spans="1:22" ht="11.25">
      <c r="A26" s="31">
        <v>23</v>
      </c>
      <c r="B26" s="21" t="s">
        <v>64</v>
      </c>
      <c r="C26" s="30" t="s">
        <v>65</v>
      </c>
      <c r="D26" s="21">
        <v>43</v>
      </c>
      <c r="E26" s="30" t="s">
        <v>8</v>
      </c>
      <c r="F26" s="30" t="s">
        <v>9</v>
      </c>
      <c r="G26" s="21">
        <v>1956</v>
      </c>
      <c r="H26" s="27"/>
      <c r="I26" s="29">
        <v>3</v>
      </c>
      <c r="J26" s="21">
        <v>16</v>
      </c>
      <c r="K26" s="27">
        <v>8</v>
      </c>
      <c r="L26" s="27"/>
      <c r="M26" s="27">
        <v>7</v>
      </c>
      <c r="N26" s="27"/>
      <c r="O26" s="27"/>
      <c r="P26" s="27"/>
      <c r="Q26" s="27"/>
      <c r="R26" s="27"/>
      <c r="S26" s="27"/>
      <c r="T26" s="27"/>
      <c r="U26" s="27"/>
      <c r="V26" s="90">
        <v>31</v>
      </c>
    </row>
    <row r="27" spans="1:22" ht="11.25">
      <c r="A27" s="31">
        <v>24</v>
      </c>
      <c r="B27" s="21" t="s">
        <v>31</v>
      </c>
      <c r="C27" s="27" t="s">
        <v>188</v>
      </c>
      <c r="D27" s="21">
        <v>48</v>
      </c>
      <c r="E27" s="27" t="s">
        <v>8</v>
      </c>
      <c r="F27" s="27" t="s">
        <v>21</v>
      </c>
      <c r="G27" s="21">
        <v>1961</v>
      </c>
      <c r="H27" s="27"/>
      <c r="I27" s="29">
        <v>2</v>
      </c>
      <c r="J27" s="21">
        <v>15</v>
      </c>
      <c r="K27" s="27">
        <v>15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90">
        <v>30</v>
      </c>
    </row>
    <row r="28" spans="1:22" ht="11.25">
      <c r="A28" s="31">
        <v>25</v>
      </c>
      <c r="B28" s="21" t="s">
        <v>15</v>
      </c>
      <c r="C28" s="30" t="s">
        <v>33</v>
      </c>
      <c r="D28" s="21">
        <v>52</v>
      </c>
      <c r="E28" s="30" t="s">
        <v>8</v>
      </c>
      <c r="F28" s="30" t="s">
        <v>11</v>
      </c>
      <c r="G28" s="21">
        <v>1959</v>
      </c>
      <c r="H28" s="21"/>
      <c r="I28" s="29">
        <v>2</v>
      </c>
      <c r="J28" s="21"/>
      <c r="K28" s="21">
        <v>21</v>
      </c>
      <c r="L28" s="21"/>
      <c r="M28" s="21"/>
      <c r="N28" s="21">
        <v>9</v>
      </c>
      <c r="O28" s="21"/>
      <c r="P28" s="21"/>
      <c r="Q28" s="21"/>
      <c r="R28" s="21"/>
      <c r="S28" s="21"/>
      <c r="T28" s="21"/>
      <c r="U28" s="21"/>
      <c r="V28" s="90">
        <v>30</v>
      </c>
    </row>
    <row r="29" spans="1:22" ht="11.25">
      <c r="A29" s="31">
        <v>26</v>
      </c>
      <c r="B29" s="21" t="s">
        <v>25</v>
      </c>
      <c r="C29" s="30" t="s">
        <v>630</v>
      </c>
      <c r="D29" s="21">
        <v>142</v>
      </c>
      <c r="E29" s="30" t="s">
        <v>8</v>
      </c>
      <c r="F29" s="30" t="s">
        <v>21</v>
      </c>
      <c r="G29" s="21">
        <v>1963</v>
      </c>
      <c r="H29" s="21"/>
      <c r="I29" s="29">
        <v>1</v>
      </c>
      <c r="J29" s="21"/>
      <c r="K29" s="21"/>
      <c r="L29" s="21"/>
      <c r="M29" s="21"/>
      <c r="N29" s="21"/>
      <c r="O29" s="21"/>
      <c r="P29" s="21"/>
      <c r="Q29" s="21">
        <v>26</v>
      </c>
      <c r="R29" s="21"/>
      <c r="S29" s="21"/>
      <c r="T29" s="21"/>
      <c r="U29" s="21"/>
      <c r="V29" s="90">
        <v>26</v>
      </c>
    </row>
    <row r="30" spans="1:22" ht="11.25">
      <c r="A30" s="31">
        <v>27</v>
      </c>
      <c r="B30" s="21" t="s">
        <v>27</v>
      </c>
      <c r="C30" s="30" t="s">
        <v>617</v>
      </c>
      <c r="D30" s="21">
        <v>129</v>
      </c>
      <c r="E30" s="30" t="s">
        <v>8</v>
      </c>
      <c r="F30" s="30" t="s">
        <v>9</v>
      </c>
      <c r="G30" s="21">
        <v>1960</v>
      </c>
      <c r="H30" s="30"/>
      <c r="I30" s="29">
        <v>1</v>
      </c>
      <c r="J30" s="30"/>
      <c r="K30" s="30"/>
      <c r="L30" s="30"/>
      <c r="M30" s="30"/>
      <c r="N30" s="30"/>
      <c r="O30" s="21">
        <v>17</v>
      </c>
      <c r="P30" s="21"/>
      <c r="Q30" s="21"/>
      <c r="R30" s="21"/>
      <c r="S30" s="21"/>
      <c r="T30" s="21"/>
      <c r="U30" s="21"/>
      <c r="V30" s="90">
        <v>17</v>
      </c>
    </row>
    <row r="31" spans="1:22" ht="11.25">
      <c r="A31" s="31">
        <v>28</v>
      </c>
      <c r="B31" s="25" t="s">
        <v>186</v>
      </c>
      <c r="C31" s="52" t="s">
        <v>620</v>
      </c>
      <c r="D31" s="25">
        <v>135</v>
      </c>
      <c r="E31" s="52" t="s">
        <v>8</v>
      </c>
      <c r="F31" s="52" t="s">
        <v>21</v>
      </c>
      <c r="G31" s="25">
        <v>1954</v>
      </c>
      <c r="H31" s="52"/>
      <c r="I31" s="69">
        <v>1</v>
      </c>
      <c r="J31" s="52"/>
      <c r="K31" s="52"/>
      <c r="L31" s="52"/>
      <c r="M31" s="52"/>
      <c r="N31" s="52"/>
      <c r="O31" s="52"/>
      <c r="P31" s="25">
        <v>16</v>
      </c>
      <c r="Q31" s="25"/>
      <c r="R31" s="25"/>
      <c r="S31" s="25"/>
      <c r="T31" s="25"/>
      <c r="U31" s="25"/>
      <c r="V31" s="91">
        <v>16</v>
      </c>
    </row>
    <row r="32" spans="1:22" ht="11.25">
      <c r="A32" s="31">
        <v>29</v>
      </c>
      <c r="B32" s="21" t="s">
        <v>41</v>
      </c>
      <c r="C32" s="21" t="s">
        <v>33</v>
      </c>
      <c r="D32" s="21">
        <v>59</v>
      </c>
      <c r="E32" s="21" t="s">
        <v>8</v>
      </c>
      <c r="F32" s="21" t="s">
        <v>11</v>
      </c>
      <c r="G32" s="21">
        <v>1961</v>
      </c>
      <c r="H32" s="27"/>
      <c r="I32" s="29">
        <v>5</v>
      </c>
      <c r="J32" s="21">
        <v>1</v>
      </c>
      <c r="K32" s="29">
        <v>5</v>
      </c>
      <c r="L32" s="21">
        <v>3</v>
      </c>
      <c r="M32" s="29">
        <v>3</v>
      </c>
      <c r="N32" s="29">
        <v>3</v>
      </c>
      <c r="O32" s="29"/>
      <c r="P32" s="29"/>
      <c r="Q32" s="29"/>
      <c r="R32" s="29"/>
      <c r="S32" s="29"/>
      <c r="T32" s="29"/>
      <c r="U32" s="29"/>
      <c r="V32" s="90">
        <v>15</v>
      </c>
    </row>
    <row r="33" spans="1:22" ht="11.25">
      <c r="A33" s="31">
        <v>30</v>
      </c>
      <c r="B33" s="21" t="s">
        <v>29</v>
      </c>
      <c r="C33" s="30" t="s">
        <v>204</v>
      </c>
      <c r="D33" s="21">
        <v>87</v>
      </c>
      <c r="E33" s="30" t="s">
        <v>8</v>
      </c>
      <c r="F33" s="30" t="s">
        <v>13</v>
      </c>
      <c r="G33" s="21">
        <v>1963</v>
      </c>
      <c r="H33" s="27"/>
      <c r="I33" s="29">
        <v>1</v>
      </c>
      <c r="J33" s="21">
        <v>5</v>
      </c>
      <c r="K33" s="27"/>
      <c r="L33" s="27"/>
      <c r="M33" s="27"/>
      <c r="N33" s="27"/>
      <c r="O33" s="27"/>
      <c r="P33" s="27"/>
      <c r="Q33" s="29"/>
      <c r="R33" s="27"/>
      <c r="S33" s="27"/>
      <c r="T33" s="27"/>
      <c r="U33" s="27"/>
      <c r="V33" s="90">
        <v>5</v>
      </c>
    </row>
    <row r="34" spans="1:22" ht="11.25">
      <c r="A34" s="31">
        <v>31</v>
      </c>
      <c r="B34" s="21" t="s">
        <v>577</v>
      </c>
      <c r="C34" s="30" t="s">
        <v>578</v>
      </c>
      <c r="D34" s="21">
        <v>120</v>
      </c>
      <c r="E34" s="30" t="s">
        <v>8</v>
      </c>
      <c r="F34" s="30" t="s">
        <v>579</v>
      </c>
      <c r="G34" s="21">
        <v>1960</v>
      </c>
      <c r="H34" s="21"/>
      <c r="I34" s="29">
        <v>1</v>
      </c>
      <c r="J34" s="21"/>
      <c r="K34" s="21"/>
      <c r="L34" s="21"/>
      <c r="M34" s="21">
        <v>2</v>
      </c>
      <c r="N34" s="21"/>
      <c r="O34" s="21"/>
      <c r="P34" s="21"/>
      <c r="Q34" s="21"/>
      <c r="R34" s="21"/>
      <c r="S34" s="21"/>
      <c r="T34" s="21"/>
      <c r="U34" s="21"/>
      <c r="V34" s="90">
        <v>2</v>
      </c>
    </row>
    <row r="35" spans="1:22" ht="11.25">
      <c r="A35" s="31">
        <v>32</v>
      </c>
      <c r="B35" s="21" t="s">
        <v>186</v>
      </c>
      <c r="C35" s="30" t="s">
        <v>625</v>
      </c>
      <c r="D35" s="21">
        <v>131</v>
      </c>
      <c r="E35" s="30" t="s">
        <v>8</v>
      </c>
      <c r="F35" s="30" t="s">
        <v>21</v>
      </c>
      <c r="G35" s="21">
        <v>1958</v>
      </c>
      <c r="H35" s="30"/>
      <c r="I35" s="29">
        <v>1</v>
      </c>
      <c r="J35" s="30"/>
      <c r="K35" s="30"/>
      <c r="L35" s="30"/>
      <c r="M35" s="30"/>
      <c r="N35" s="30"/>
      <c r="O35" s="30"/>
      <c r="P35" s="21">
        <v>1</v>
      </c>
      <c r="Q35" s="21"/>
      <c r="R35" s="21"/>
      <c r="S35" s="21"/>
      <c r="T35" s="21"/>
      <c r="U35" s="21"/>
      <c r="V35" s="90">
        <v>1</v>
      </c>
    </row>
    <row r="36" spans="1:22" ht="11.25">
      <c r="A36" s="31">
        <v>33</v>
      </c>
      <c r="B36" s="21" t="s">
        <v>15</v>
      </c>
      <c r="C36" s="30" t="s">
        <v>26</v>
      </c>
      <c r="D36" s="21">
        <v>22</v>
      </c>
      <c r="E36" s="30" t="s">
        <v>8</v>
      </c>
      <c r="F36" s="30" t="s">
        <v>9</v>
      </c>
      <c r="G36" s="21">
        <v>1959</v>
      </c>
      <c r="H36" s="27"/>
      <c r="I36" s="29">
        <v>1</v>
      </c>
      <c r="J36" s="21"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90">
        <v>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Ola</cp:lastModifiedBy>
  <cp:lastPrinted>2013-09-27T11:44:29Z</cp:lastPrinted>
  <dcterms:created xsi:type="dcterms:W3CDTF">2010-09-24T10:32:41Z</dcterms:created>
  <dcterms:modified xsi:type="dcterms:W3CDTF">2013-10-01T11:09:21Z</dcterms:modified>
  <cp:category/>
  <cp:version/>
  <cp:contentType/>
  <cp:contentStatus/>
</cp:coreProperties>
</file>