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Wyniki -02 2013" sheetId="1" r:id="rId1"/>
    <sheet name="Wyniki K'02 2013" sheetId="2" r:id="rId2"/>
    <sheet name="Kl. Generalna" sheetId="3" r:id="rId3"/>
    <sheet name="Kat. drużynowa" sheetId="4" r:id="rId4"/>
    <sheet name="Kat. M do 19 l. 8km" sheetId="5" r:id="rId5"/>
    <sheet name="Kat.M 20-29 8km" sheetId="6" r:id="rId6"/>
    <sheet name="Kat.M 30-39 8km" sheetId="7" r:id="rId7"/>
    <sheet name="Kat.M 40-49 8km" sheetId="8" r:id="rId8"/>
    <sheet name="Kat.M 50-59 8km" sheetId="9" r:id="rId9"/>
    <sheet name="Kat.M 60-69 8km" sheetId="10" r:id="rId10"/>
    <sheet name="Kat.M powyżej 70 l. 8km" sheetId="11" r:id="rId11"/>
    <sheet name="Generalna K 8km 2009" sheetId="12" r:id="rId12"/>
    <sheet name="Kat. K do 35 l." sheetId="13" r:id="rId13"/>
    <sheet name="Kat. K powyżej 36 l." sheetId="14" r:id="rId14"/>
    <sheet name="Gmina Łubianka" sheetId="15" r:id="rId15"/>
    <sheet name="Gmina Łubianka - K" sheetId="16" r:id="rId16"/>
    <sheet name="Wyniki dz. 400m" sheetId="17" r:id="rId17"/>
    <sheet name="Kat. dz. 6-10 400" sheetId="18" r:id="rId18"/>
    <sheet name="Wyniki ch. 400m" sheetId="19" r:id="rId19"/>
    <sheet name="Kat. ch. 6-10 400" sheetId="20" r:id="rId20"/>
    <sheet name="Wyniki dz. 1000m" sheetId="21" r:id="rId21"/>
    <sheet name="Kat. dz. 11-13 1000" sheetId="22" r:id="rId22"/>
    <sheet name="Wyniki ch. 1000m" sheetId="23" r:id="rId23"/>
    <sheet name="Kat. ch. 11-13 1000" sheetId="24" r:id="rId24"/>
    <sheet name="Wyniki dz. 2000m" sheetId="25" r:id="rId25"/>
    <sheet name="Kat. dz. 13-15 2000" sheetId="26" r:id="rId26"/>
    <sheet name="Wyniki ch. 2000m" sheetId="27" r:id="rId27"/>
    <sheet name="Kat. ch. 13-15 2000" sheetId="28" r:id="rId28"/>
    <sheet name="Drużynowa SP" sheetId="29" r:id="rId29"/>
    <sheet name="Drużynowa Gimnazjum" sheetId="30" r:id="rId30"/>
  </sheets>
  <definedNames>
    <definedName name="Excel_BuiltIn__FilterDatabase_1">'Wyniki -02 2013'!#REF!</definedName>
    <definedName name="Excel_BuiltIn__FilterDatabase_12">'Generalna K 8km 2009'!$A$3:$U$8</definedName>
    <definedName name="Excel_BuiltIn__FilterDatabase_3">'Kl. Generalna'!$A$4:$V$46</definedName>
  </definedNames>
  <calcPr fullCalcOnLoad="1"/>
</workbook>
</file>

<file path=xl/sharedStrings.xml><?xml version="1.0" encoding="utf-8"?>
<sst xmlns="http://schemas.openxmlformats.org/spreadsheetml/2006/main" count="2949" uniqueCount="542">
  <si>
    <t>Miejsce</t>
  </si>
  <si>
    <t>Imię</t>
  </si>
  <si>
    <t>Nazwisko</t>
  </si>
  <si>
    <t>Nr startowy</t>
  </si>
  <si>
    <t>K/M</t>
  </si>
  <si>
    <t>Klub, miasto, sponsor</t>
  </si>
  <si>
    <t>Rok ur.</t>
  </si>
  <si>
    <t>Grzegorz</t>
  </si>
  <si>
    <t>M</t>
  </si>
  <si>
    <t>TKKF "Kolejarz" Bydgoszcz</t>
  </si>
  <si>
    <t>Bartosz</t>
  </si>
  <si>
    <t>KM "Truchcik" Łubianka</t>
  </si>
  <si>
    <t>Kamil</t>
  </si>
  <si>
    <t>KM UMK Toruń</t>
  </si>
  <si>
    <t>Piotr</t>
  </si>
  <si>
    <t>Andrzej</t>
  </si>
  <si>
    <t>Podgórz Toruń</t>
  </si>
  <si>
    <t>Maciej</t>
  </si>
  <si>
    <t>Dębski</t>
  </si>
  <si>
    <t>Ciesiun</t>
  </si>
  <si>
    <t>Krzysztof</t>
  </si>
  <si>
    <t>niezrzeszony</t>
  </si>
  <si>
    <t>Janusz</t>
  </si>
  <si>
    <t>Lis</t>
  </si>
  <si>
    <t>Adam</t>
  </si>
  <si>
    <t>Zbigniew</t>
  </si>
  <si>
    <t>Bratek</t>
  </si>
  <si>
    <t>Sławomir</t>
  </si>
  <si>
    <t>Marcin</t>
  </si>
  <si>
    <t>Dariusz</t>
  </si>
  <si>
    <t>Stefan</t>
  </si>
  <si>
    <t>Antoni</t>
  </si>
  <si>
    <t>Dawid</t>
  </si>
  <si>
    <t>Jałocha</t>
  </si>
  <si>
    <t>Michał</t>
  </si>
  <si>
    <t>Szwec</t>
  </si>
  <si>
    <t>TOREC Toruń</t>
  </si>
  <si>
    <t>K</t>
  </si>
  <si>
    <t>Lewandowski</t>
  </si>
  <si>
    <t>Katryński</t>
  </si>
  <si>
    <t>Jerzy</t>
  </si>
  <si>
    <t>Jan</t>
  </si>
  <si>
    <t>Lenc</t>
  </si>
  <si>
    <t>Adamczyk</t>
  </si>
  <si>
    <t>Tomasz</t>
  </si>
  <si>
    <t>Ilość biegów</t>
  </si>
  <si>
    <t>I edycja</t>
  </si>
  <si>
    <t>II edycja</t>
  </si>
  <si>
    <t>III edycja</t>
  </si>
  <si>
    <t>IV edycja</t>
  </si>
  <si>
    <t>V edycja</t>
  </si>
  <si>
    <t>VI edycja</t>
  </si>
  <si>
    <t>VII edycja</t>
  </si>
  <si>
    <t>VIII edycja</t>
  </si>
  <si>
    <t>IX edycja</t>
  </si>
  <si>
    <t>X edycja</t>
  </si>
  <si>
    <t>XI edycja</t>
  </si>
  <si>
    <t>XII edycja</t>
  </si>
  <si>
    <t>SUMA</t>
  </si>
  <si>
    <t>Anna</t>
  </si>
  <si>
    <t>Arseniuk</t>
  </si>
  <si>
    <t>Paweł</t>
  </si>
  <si>
    <t>Trzeciak</t>
  </si>
  <si>
    <t>Banaszek</t>
  </si>
  <si>
    <t>Roman</t>
  </si>
  <si>
    <t>Gordon</t>
  </si>
  <si>
    <t>Jarosław</t>
  </si>
  <si>
    <t>Ewa</t>
  </si>
  <si>
    <t>Kowalska</t>
  </si>
  <si>
    <t>Alina</t>
  </si>
  <si>
    <t>Podbielska</t>
  </si>
  <si>
    <t>Robert</t>
  </si>
  <si>
    <t>Piwoński</t>
  </si>
  <si>
    <t>Władysław</t>
  </si>
  <si>
    <t>Boniecki</t>
  </si>
  <si>
    <t>Łukasz</t>
  </si>
  <si>
    <t>Weiland</t>
  </si>
  <si>
    <t>UKS Kmicic Unisław</t>
  </si>
  <si>
    <t>Angiel</t>
  </si>
  <si>
    <t>Drużyna</t>
  </si>
  <si>
    <t>KM "Truchcik" Łubianka 2</t>
  </si>
  <si>
    <t>KM "Truchcik" Łubianka 3</t>
  </si>
  <si>
    <t>Kategoria wiekowa do 19 lat mężczyzn 8km</t>
  </si>
  <si>
    <t>Kategoria wiekowa od 20 - 29 lat mężczyzn 8km</t>
  </si>
  <si>
    <t>Kategoria wiekowa od 30 - 39 mężczyzn 8 km</t>
  </si>
  <si>
    <t>Kategoria wiekowa od 40 - 49 mężczyzn 8 km</t>
  </si>
  <si>
    <t>Kategoria wiekowa od 50 - 59 mężczyzn 8 km</t>
  </si>
  <si>
    <t>Kategoria wiekowa od 60 - 69 mężczyzn 8 km</t>
  </si>
  <si>
    <t>Kategoria wiekowa powyżej 70 lat mężczyzn 8 km</t>
  </si>
  <si>
    <t>Generalna kobiet  8 km</t>
  </si>
  <si>
    <t>Kategoria wiekowa do 35 lat kobiet 8 km</t>
  </si>
  <si>
    <t>Kategoria wiekowa powyżej 36 lat kobiet 8 km</t>
  </si>
  <si>
    <t>Kategoria chłopców 13-15 lat 2000 metrów</t>
  </si>
  <si>
    <t>Kategoria drużynowa - Szkoła Podstawowa</t>
  </si>
  <si>
    <t xml:space="preserve">Szkoła </t>
  </si>
  <si>
    <t>Kategoria drużynowa - Gimnazjum</t>
  </si>
  <si>
    <t>Kategoria chłopców 6-10 lat 400 metrów</t>
  </si>
  <si>
    <t>Kategoria Dziewcząt 6-10 lat 400 metrów</t>
  </si>
  <si>
    <t>Kategoria chłopców 11-13 lat 1000 metrów</t>
  </si>
  <si>
    <t>Kategoria dziewcząt 13-16 lat 2000 metrów</t>
  </si>
  <si>
    <t>Szkoła, klub</t>
  </si>
  <si>
    <t>Martyna</t>
  </si>
  <si>
    <t>SP Pigża</t>
  </si>
  <si>
    <t>SP Wybcz</t>
  </si>
  <si>
    <t>Patrycja</t>
  </si>
  <si>
    <t>SP Łubianka</t>
  </si>
  <si>
    <t>Sandra</t>
  </si>
  <si>
    <t>Śliwińska</t>
  </si>
  <si>
    <t>SP Warszewice</t>
  </si>
  <si>
    <t>Julia</t>
  </si>
  <si>
    <t>Natalia</t>
  </si>
  <si>
    <t>Wiktoria</t>
  </si>
  <si>
    <t>Rełowicz</t>
  </si>
  <si>
    <t>Oliwia</t>
  </si>
  <si>
    <t>Konrad</t>
  </si>
  <si>
    <t>Kołodziejski</t>
  </si>
  <si>
    <t>Podgórski</t>
  </si>
  <si>
    <t>Patryk</t>
  </si>
  <si>
    <t>Żebrowski</t>
  </si>
  <si>
    <t>Mikołaj</t>
  </si>
  <si>
    <t>Wiśniewski</t>
  </si>
  <si>
    <t>Szymon</t>
  </si>
  <si>
    <t>Kacper</t>
  </si>
  <si>
    <t>Adrian</t>
  </si>
  <si>
    <t>Siemieniecki</t>
  </si>
  <si>
    <t>Hubert</t>
  </si>
  <si>
    <t>Orczykowski</t>
  </si>
  <si>
    <t>Wiktor</t>
  </si>
  <si>
    <t>Siołkowski</t>
  </si>
  <si>
    <t>Dominik</t>
  </si>
  <si>
    <t>Kowalski</t>
  </si>
  <si>
    <t>Fret</t>
  </si>
  <si>
    <t>Jakub</t>
  </si>
  <si>
    <t>Żurawik</t>
  </si>
  <si>
    <t>Adrianna</t>
  </si>
  <si>
    <t>Zuzanna</t>
  </si>
  <si>
    <t>Weronika</t>
  </si>
  <si>
    <t>Magdalena</t>
  </si>
  <si>
    <t>Śliwiński</t>
  </si>
  <si>
    <t>Wojciech</t>
  </si>
  <si>
    <t>Filip</t>
  </si>
  <si>
    <t>Sobański</t>
  </si>
  <si>
    <t>Przybyszewski</t>
  </si>
  <si>
    <t>Mateusz</t>
  </si>
  <si>
    <t>Michalina</t>
  </si>
  <si>
    <t>Marta</t>
  </si>
  <si>
    <t>Gimnazjum Łubianka</t>
  </si>
  <si>
    <t>Gimnazjum Brąchnowo</t>
  </si>
  <si>
    <t>SP Świerczynki</t>
  </si>
  <si>
    <t>Lasek</t>
  </si>
  <si>
    <t>Agata</t>
  </si>
  <si>
    <t>Machomet</t>
  </si>
  <si>
    <t>Daria</t>
  </si>
  <si>
    <t>Nowak</t>
  </si>
  <si>
    <t>Wiciński</t>
  </si>
  <si>
    <t xml:space="preserve">Michał </t>
  </si>
  <si>
    <t>Sierocki</t>
  </si>
  <si>
    <t>TS Opatrunki Toruń</t>
  </si>
  <si>
    <t>Podkówka</t>
  </si>
  <si>
    <t>Pawkin</t>
  </si>
  <si>
    <t>Pilarski</t>
  </si>
  <si>
    <t>Rafał</t>
  </si>
  <si>
    <t>Berebecki</t>
  </si>
  <si>
    <t>KB Lech Rypin</t>
  </si>
  <si>
    <t>Gregrowski</t>
  </si>
  <si>
    <t>Michalska</t>
  </si>
  <si>
    <t>Monika</t>
  </si>
  <si>
    <t>Wojciechowski</t>
  </si>
  <si>
    <t>Kategoria Dziewcząt 11-13 lat 1000 metrów</t>
  </si>
  <si>
    <t>Rutkowicz</t>
  </si>
  <si>
    <t>Kałaska</t>
  </si>
  <si>
    <t>Kubisiak</t>
  </si>
  <si>
    <t>Numer</t>
  </si>
  <si>
    <t xml:space="preserve">Maciej </t>
  </si>
  <si>
    <t>Julian</t>
  </si>
  <si>
    <t>Szwechowicz</t>
  </si>
  <si>
    <t>Łazienka</t>
  </si>
  <si>
    <t>Błażejczyk</t>
  </si>
  <si>
    <t>Szczepański</t>
  </si>
  <si>
    <t>Gładkowska</t>
  </si>
  <si>
    <t>Loreta</t>
  </si>
  <si>
    <t>Muszytowska</t>
  </si>
  <si>
    <t>Melcer</t>
  </si>
  <si>
    <t>Julita</t>
  </si>
  <si>
    <t>Siołkowska</t>
  </si>
  <si>
    <t>Kępska</t>
  </si>
  <si>
    <t>Kamila</t>
  </si>
  <si>
    <t>Piotrowska</t>
  </si>
  <si>
    <t>Sergiel</t>
  </si>
  <si>
    <t>Karolina</t>
  </si>
  <si>
    <t>Czyż</t>
  </si>
  <si>
    <t>Sztejkowski</t>
  </si>
  <si>
    <t>Szczerbowski</t>
  </si>
  <si>
    <t>Marek</t>
  </si>
  <si>
    <t>Szerszeń</t>
  </si>
  <si>
    <t>Maciejewski</t>
  </si>
  <si>
    <t>Olga</t>
  </si>
  <si>
    <t>Elwart</t>
  </si>
  <si>
    <t>Tomczak</t>
  </si>
  <si>
    <t>Aleksandra</t>
  </si>
  <si>
    <t>Pleskot</t>
  </si>
  <si>
    <t>Jaworska</t>
  </si>
  <si>
    <t>Kruk</t>
  </si>
  <si>
    <t>Gumiela</t>
  </si>
  <si>
    <t>Wiewiórka</t>
  </si>
  <si>
    <t>KB Leroy Merlin Polska</t>
  </si>
  <si>
    <t>Wiesław</t>
  </si>
  <si>
    <t>Brzoska</t>
  </si>
  <si>
    <t>Brąchnowo</t>
  </si>
  <si>
    <t>Olszewski</t>
  </si>
  <si>
    <t>Budziak</t>
  </si>
  <si>
    <t>Kłos</t>
  </si>
  <si>
    <t>Agnieszka</t>
  </si>
  <si>
    <t>Magusiak</t>
  </si>
  <si>
    <t>Kategoria generalna mieszkańców Gminy Łubianka</t>
  </si>
  <si>
    <t>Kategoria mieszkanek Gminy Łubianka</t>
  </si>
  <si>
    <t>Mirosław</t>
  </si>
  <si>
    <t>Palma</t>
  </si>
  <si>
    <t>Chudzik</t>
  </si>
  <si>
    <t>Raczyński</t>
  </si>
  <si>
    <t>Strzelecki</t>
  </si>
  <si>
    <t>Triathlon Team Ciesielski</t>
  </si>
  <si>
    <t>Wysocki</t>
  </si>
  <si>
    <t>Gałązka</t>
  </si>
  <si>
    <t>Ganc</t>
  </si>
  <si>
    <t>Lang</t>
  </si>
  <si>
    <t>Zająkała</t>
  </si>
  <si>
    <t>Gmina Łubianka</t>
  </si>
  <si>
    <t>Tak</t>
  </si>
  <si>
    <t>Dominika</t>
  </si>
  <si>
    <t>Neulitz</t>
  </si>
  <si>
    <t>Wojtas</t>
  </si>
  <si>
    <t>Joanna</t>
  </si>
  <si>
    <t>Damian</t>
  </si>
  <si>
    <t>Gałka</t>
  </si>
  <si>
    <t>Drążkowski</t>
  </si>
  <si>
    <t xml:space="preserve">Jędrzej </t>
  </si>
  <si>
    <t>Jakubowski</t>
  </si>
  <si>
    <t xml:space="preserve">Marcin </t>
  </si>
  <si>
    <t>Guzman</t>
  </si>
  <si>
    <t xml:space="preserve">Sławomir </t>
  </si>
  <si>
    <t>MLKS Tucholanka Tuchola</t>
  </si>
  <si>
    <t>Nielek</t>
  </si>
  <si>
    <t>Witold</t>
  </si>
  <si>
    <t>Orcholski</t>
  </si>
  <si>
    <t>Małecki</t>
  </si>
  <si>
    <t>Szymański</t>
  </si>
  <si>
    <t>Urszula</t>
  </si>
  <si>
    <t>Karwińska</t>
  </si>
  <si>
    <t>Daniel</t>
  </si>
  <si>
    <t>Łukiewski</t>
  </si>
  <si>
    <t>Grabowska</t>
  </si>
  <si>
    <t>BBL Toruń</t>
  </si>
  <si>
    <t>Bartłomiej</t>
  </si>
  <si>
    <t>Mechliński</t>
  </si>
  <si>
    <t>Rutka</t>
  </si>
  <si>
    <t>Gwizdała</t>
  </si>
  <si>
    <t>Romanowska</t>
  </si>
  <si>
    <t>Kuźba</t>
  </si>
  <si>
    <t>Haase</t>
  </si>
  <si>
    <t>Bartkowiak</t>
  </si>
  <si>
    <t>Sebastian</t>
  </si>
  <si>
    <t>Zalewski</t>
  </si>
  <si>
    <t>Buwaj</t>
  </si>
  <si>
    <t>Sp Łubianka</t>
  </si>
  <si>
    <t>Młodzianowska</t>
  </si>
  <si>
    <t>Lechowicz</t>
  </si>
  <si>
    <t>Olimpia</t>
  </si>
  <si>
    <t>Kardach</t>
  </si>
  <si>
    <t>Miłosz</t>
  </si>
  <si>
    <t>Młodzianowski</t>
  </si>
  <si>
    <t>Prowadzisz</t>
  </si>
  <si>
    <t>Karol</t>
  </si>
  <si>
    <t>Myślińska</t>
  </si>
  <si>
    <t>Roksana</t>
  </si>
  <si>
    <t>Noworacka</t>
  </si>
  <si>
    <t>Numer 27</t>
  </si>
  <si>
    <t>Szydłowski</t>
  </si>
  <si>
    <t>Jungier</t>
  </si>
  <si>
    <t>Kazak</t>
  </si>
  <si>
    <t>Krajewski</t>
  </si>
  <si>
    <t>Numer 402</t>
  </si>
  <si>
    <t>Jagoda</t>
  </si>
  <si>
    <t>Pawlokowska</t>
  </si>
  <si>
    <t>Barczyńska</t>
  </si>
  <si>
    <t>Wieczyńska</t>
  </si>
  <si>
    <t>Marszałkowska</t>
  </si>
  <si>
    <t>Walecka</t>
  </si>
  <si>
    <t>Justyna</t>
  </si>
  <si>
    <t>Lewandowska</t>
  </si>
  <si>
    <t>Olech</t>
  </si>
  <si>
    <t>Basa</t>
  </si>
  <si>
    <t>Marzena</t>
  </si>
  <si>
    <t>Amelia</t>
  </si>
  <si>
    <t>Burdach</t>
  </si>
  <si>
    <t>Dombrowska</t>
  </si>
  <si>
    <t>Cisiń</t>
  </si>
  <si>
    <t>Mikolaj</t>
  </si>
  <si>
    <t>Jabłoński</t>
  </si>
  <si>
    <t>Ozdoba</t>
  </si>
  <si>
    <t>Deruś</t>
  </si>
  <si>
    <t>Kevin</t>
  </si>
  <si>
    <t>Jagła</t>
  </si>
  <si>
    <t>Zieliński</t>
  </si>
  <si>
    <t xml:space="preserve">Jakub </t>
  </si>
  <si>
    <t>Pokorski</t>
  </si>
  <si>
    <t>Dobosz</t>
  </si>
  <si>
    <t>Wyniki Dziewcząt 6-10 lat 400 metrów,  III edycja - LISTOPAD</t>
  </si>
  <si>
    <t>Podraza</t>
  </si>
  <si>
    <t>SP Bruki</t>
  </si>
  <si>
    <t>Salach</t>
  </si>
  <si>
    <t xml:space="preserve">Oliwia </t>
  </si>
  <si>
    <t>Niemcz</t>
  </si>
  <si>
    <t>Barczewska</t>
  </si>
  <si>
    <t>Zabłocka</t>
  </si>
  <si>
    <t>SP Kokocko</t>
  </si>
  <si>
    <t>Zofia</t>
  </si>
  <si>
    <t>Kupińska</t>
  </si>
  <si>
    <t>Bydgoszcz</t>
  </si>
  <si>
    <t>Cieślik</t>
  </si>
  <si>
    <t>Łysomice</t>
  </si>
  <si>
    <t>Średniawa</t>
  </si>
  <si>
    <t>SP Grzybno</t>
  </si>
  <si>
    <t>Wrońska</t>
  </si>
  <si>
    <t>Leszcz</t>
  </si>
  <si>
    <t>Gaładycz</t>
  </si>
  <si>
    <t>Kiszka</t>
  </si>
  <si>
    <t>Rozgarty</t>
  </si>
  <si>
    <t>Zimmerman</t>
  </si>
  <si>
    <t>Kanarek</t>
  </si>
  <si>
    <t>Głogowo</t>
  </si>
  <si>
    <t>Kamińska</t>
  </si>
  <si>
    <t>Osówiec</t>
  </si>
  <si>
    <t>Kurzawa</t>
  </si>
  <si>
    <t>Inowrocław</t>
  </si>
  <si>
    <t>Hapke</t>
  </si>
  <si>
    <t>Deniś</t>
  </si>
  <si>
    <t>Chełmża</t>
  </si>
  <si>
    <t>Klaudia</t>
  </si>
  <si>
    <t>Kubacka</t>
  </si>
  <si>
    <t>Durak</t>
  </si>
  <si>
    <t>Ciechacka</t>
  </si>
  <si>
    <t>Sierocka</t>
  </si>
  <si>
    <t>Jackowska</t>
  </si>
  <si>
    <t>Bereza</t>
  </si>
  <si>
    <t>Peplińska</t>
  </si>
  <si>
    <t>Zamek Bierzgłowski</t>
  </si>
  <si>
    <t>Wyniki chłopców 6-10 lat 400 metrów, III edycja - LISTOPAD</t>
  </si>
  <si>
    <t>Grzybno</t>
  </si>
  <si>
    <t>Kajetan</t>
  </si>
  <si>
    <t>Latański</t>
  </si>
  <si>
    <t>Żygląd</t>
  </si>
  <si>
    <t>Wrona</t>
  </si>
  <si>
    <t>Toruń</t>
  </si>
  <si>
    <t>Bukowski</t>
  </si>
  <si>
    <t>Tobolski</t>
  </si>
  <si>
    <t>Grudziądz</t>
  </si>
  <si>
    <t>Marcel</t>
  </si>
  <si>
    <t>Duliński</t>
  </si>
  <si>
    <t>Znaniecki</t>
  </si>
  <si>
    <t>Czarne Błoto</t>
  </si>
  <si>
    <t>Podlasiński</t>
  </si>
  <si>
    <t>Olejnik</t>
  </si>
  <si>
    <t>Kruczkowski</t>
  </si>
  <si>
    <t>Alek. Kujawski</t>
  </si>
  <si>
    <t>Latanowicz</t>
  </si>
  <si>
    <t>Zabłocki</t>
  </si>
  <si>
    <t>Blunkowski</t>
  </si>
  <si>
    <t>Tycjan</t>
  </si>
  <si>
    <t>Dybowski</t>
  </si>
  <si>
    <t>Wyniki Dziewcząt 11-13 lat 1000 metrów, III edycja - LISTOPAD</t>
  </si>
  <si>
    <t>Mazurek</t>
  </si>
  <si>
    <t>Nadwiślanin Chełmno</t>
  </si>
  <si>
    <t>Latańska</t>
  </si>
  <si>
    <t>Zegartowice</t>
  </si>
  <si>
    <t>Weronik</t>
  </si>
  <si>
    <t>Oświecińska</t>
  </si>
  <si>
    <t>Murawska</t>
  </si>
  <si>
    <t>Pietrzak</t>
  </si>
  <si>
    <t>Ryńsk</t>
  </si>
  <si>
    <t>Ginter</t>
  </si>
  <si>
    <t>Malwina</t>
  </si>
  <si>
    <t>Hawryło</t>
  </si>
  <si>
    <t>Włocławek</t>
  </si>
  <si>
    <t>Żmijewska</t>
  </si>
  <si>
    <t>Anastazja</t>
  </si>
  <si>
    <t>Lemańczyk</t>
  </si>
  <si>
    <t>Bielińska</t>
  </si>
  <si>
    <t>Lewicka</t>
  </si>
  <si>
    <t>Katolickie SP Bydgoszcz</t>
  </si>
  <si>
    <t>Zaborowska</t>
  </si>
  <si>
    <t>Antonina</t>
  </si>
  <si>
    <t>Katolickia SP Bydgoszcz</t>
  </si>
  <si>
    <t>Bielicka</t>
  </si>
  <si>
    <t>Alicja</t>
  </si>
  <si>
    <t>Krużyńska</t>
  </si>
  <si>
    <t>Dulińska</t>
  </si>
  <si>
    <t>SP 32 Bydgoszcz</t>
  </si>
  <si>
    <t>Dudek</t>
  </si>
  <si>
    <t>Gaładyk</t>
  </si>
  <si>
    <t>Kościelna</t>
  </si>
  <si>
    <t>Wyniki chłopców 11-13 lat 1000 metrów, III edycja - LISTOPAD</t>
  </si>
  <si>
    <t>Najdzion</t>
  </si>
  <si>
    <t>Szkoła Katolicka Toruń</t>
  </si>
  <si>
    <t>SP Ryńsk</t>
  </si>
  <si>
    <t>Adamski</t>
  </si>
  <si>
    <t>Majkowski</t>
  </si>
  <si>
    <t>Błażejewicz</t>
  </si>
  <si>
    <t>Kłyza</t>
  </si>
  <si>
    <t>Kubacki</t>
  </si>
  <si>
    <t>Słoma</t>
  </si>
  <si>
    <t>Lipienica</t>
  </si>
  <si>
    <t>Bednarz</t>
  </si>
  <si>
    <t>Krystian</t>
  </si>
  <si>
    <t>Kałamański</t>
  </si>
  <si>
    <t>Remigiusz</t>
  </si>
  <si>
    <t>Pilzak</t>
  </si>
  <si>
    <t>Kumkowski</t>
  </si>
  <si>
    <t>Mazerski</t>
  </si>
  <si>
    <t>Tucholanka</t>
  </si>
  <si>
    <t>Gliszczyński</t>
  </si>
  <si>
    <t>SP 9 Toruń</t>
  </si>
  <si>
    <t>Baran</t>
  </si>
  <si>
    <t>Igor</t>
  </si>
  <si>
    <t>Palac</t>
  </si>
  <si>
    <t>Brzdęk</t>
  </si>
  <si>
    <t>Murawski</t>
  </si>
  <si>
    <t>Kornel</t>
  </si>
  <si>
    <t>Łój</t>
  </si>
  <si>
    <t>Piątkowski</t>
  </si>
  <si>
    <t>Jaranowski</t>
  </si>
  <si>
    <t>SP Brodnica</t>
  </si>
  <si>
    <t>Kamiński</t>
  </si>
  <si>
    <t>SP Bydgoszcz</t>
  </si>
  <si>
    <t>Sanicki</t>
  </si>
  <si>
    <t>Wyniki dziewcząt 13-16 lat 2000 metrów, III edycja - LISTOPAD</t>
  </si>
  <si>
    <t>Wyniki chłopców 13-15 lat 2000 metrów, III edycja - LISTOPAD</t>
  </si>
  <si>
    <t>Szwajkowski</t>
  </si>
  <si>
    <t>Szrajber</t>
  </si>
  <si>
    <t>Tuchola</t>
  </si>
  <si>
    <t>Gimnazjum 10 Bydgoszcz</t>
  </si>
  <si>
    <t>Arek</t>
  </si>
  <si>
    <t>Tomas</t>
  </si>
  <si>
    <t>Pawłowsi</t>
  </si>
  <si>
    <t>Gimnazjum Papowo Biskupie</t>
  </si>
  <si>
    <t>Górecki</t>
  </si>
  <si>
    <t>Lisewski</t>
  </si>
  <si>
    <t>Wodecki</t>
  </si>
  <si>
    <t>Milaszewski</t>
  </si>
  <si>
    <t>Madziąg</t>
  </si>
  <si>
    <t>Piotrowski</t>
  </si>
  <si>
    <t>Gimnazjum 32 Bydgoszcz</t>
  </si>
  <si>
    <t>Urtnowski</t>
  </si>
  <si>
    <t>Gross</t>
  </si>
  <si>
    <t>Barański</t>
  </si>
  <si>
    <t>Santorek</t>
  </si>
  <si>
    <t>Eliza</t>
  </si>
  <si>
    <t>Gołębiewska</t>
  </si>
  <si>
    <t>Gimnazjum 9 Toruń</t>
  </si>
  <si>
    <t>Gliszczyńska</t>
  </si>
  <si>
    <t>Olczyk</t>
  </si>
  <si>
    <t>Gimnazjum 7 Grudziądz</t>
  </si>
  <si>
    <t>Paulina</t>
  </si>
  <si>
    <t>Miler</t>
  </si>
  <si>
    <t>Kumkowska</t>
  </si>
  <si>
    <t>Patalon</t>
  </si>
  <si>
    <t>Orka Iława</t>
  </si>
  <si>
    <t>Holka</t>
  </si>
  <si>
    <t>Stasiak</t>
  </si>
  <si>
    <t>Biała</t>
  </si>
  <si>
    <t>Lena</t>
  </si>
  <si>
    <t>Jargieło</t>
  </si>
  <si>
    <t>Ińska</t>
  </si>
  <si>
    <t>Cisoń</t>
  </si>
  <si>
    <t>Czas</t>
  </si>
  <si>
    <t>Punkty</t>
  </si>
  <si>
    <t xml:space="preserve">Włodzimierz </t>
  </si>
  <si>
    <t>Czuba</t>
  </si>
  <si>
    <t>Stanisław</t>
  </si>
  <si>
    <t>Toruńskie Morsy</t>
  </si>
  <si>
    <t>Klasyfikacja generalna Grand Prix Cross 2013</t>
  </si>
  <si>
    <t>Kategoria drużynowa Grand Prix - Łubianka Cross 2013</t>
  </si>
  <si>
    <t>WKB Maratończyk Włocławek</t>
  </si>
  <si>
    <t>KM "Truchcik" Łubianka/JW 1440</t>
  </si>
  <si>
    <t>Rosiński</t>
  </si>
  <si>
    <t>Toruński Klub Sportu Osób Niepełnosprawnych</t>
  </si>
  <si>
    <t>KM Chełmża</t>
  </si>
  <si>
    <t>KaRoes Toruń</t>
  </si>
  <si>
    <t>Jachu do boju</t>
  </si>
  <si>
    <t>Czaja</t>
  </si>
  <si>
    <t xml:space="preserve">Dariusz </t>
  </si>
  <si>
    <t>Balaryn</t>
  </si>
  <si>
    <t>Rekreacja Toruń</t>
  </si>
  <si>
    <t>Liceum Akademickie</t>
  </si>
  <si>
    <t>Łęcki</t>
  </si>
  <si>
    <t>Tybuszewski</t>
  </si>
  <si>
    <t>KM UMK Toruń/BBL Toruń</t>
  </si>
  <si>
    <t>Klawczyński</t>
  </si>
  <si>
    <t>Mistrzak</t>
  </si>
  <si>
    <t>Marlena</t>
  </si>
  <si>
    <t>Nowacka</t>
  </si>
  <si>
    <t>www.gp-torun.odpowiedzialni.eu</t>
  </si>
  <si>
    <t>KM UMK Toruń 2</t>
  </si>
  <si>
    <t>TKKF "Kolejarz Bydgoszcz"</t>
  </si>
  <si>
    <t>Wiligalski</t>
  </si>
  <si>
    <t>Artur</t>
  </si>
  <si>
    <t>Przyjemski</t>
  </si>
  <si>
    <t>Zimmer</t>
  </si>
  <si>
    <t>Kryske</t>
  </si>
  <si>
    <t>4RUN Team Piła/Białe Błota</t>
  </si>
  <si>
    <t>Soczyński</t>
  </si>
  <si>
    <t>Winiarski</t>
  </si>
  <si>
    <t>Seweryn</t>
  </si>
  <si>
    <t>Sznajder</t>
  </si>
  <si>
    <t>Drużyna Szpiku</t>
  </si>
  <si>
    <t>Zagożdżon</t>
  </si>
  <si>
    <t>Arkadiusz</t>
  </si>
  <si>
    <t>Grochocki</t>
  </si>
  <si>
    <t>Kalisz</t>
  </si>
  <si>
    <t>TKKF Chełmno</t>
  </si>
  <si>
    <t>Janowski</t>
  </si>
  <si>
    <t>Gaik</t>
  </si>
  <si>
    <t>Czuk</t>
  </si>
  <si>
    <t>TTC Jade Toruń</t>
  </si>
  <si>
    <t>Leśniak</t>
  </si>
  <si>
    <t>Łukaszewski</t>
  </si>
  <si>
    <t>Gralla</t>
  </si>
  <si>
    <t>Rekreacja</t>
  </si>
  <si>
    <t>Bogdan</t>
  </si>
  <si>
    <t>Świerczyński</t>
  </si>
  <si>
    <t>Logistycy RWT Bydgoszcz</t>
  </si>
  <si>
    <t xml:space="preserve">Paweł </t>
  </si>
  <si>
    <t>Grzędzicki</t>
  </si>
  <si>
    <t>Kruczkowsi</t>
  </si>
  <si>
    <t>Stromczyński</t>
  </si>
  <si>
    <t>Syrowy</t>
  </si>
  <si>
    <t>Wyniki Grand Prix Łubianka Cross, m-c luty 2013, II edycja</t>
  </si>
  <si>
    <t>Wyniki Grand Prix Łubianka Cross m-c luty 2013,  II edycja - kobiety</t>
  </si>
  <si>
    <t>BBL Toruń 2</t>
  </si>
  <si>
    <t>KM "Truchcik" Łubianka 4</t>
  </si>
  <si>
    <t>KM "Truchcik" Łubianka 5</t>
  </si>
  <si>
    <t>Logistycy RWT Bydgoszcz 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</si>
</sst>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F400]h:mm:ss\ AM/PM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sz val="7.5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ill="0" applyBorder="0" applyAlignment="0" applyProtection="0"/>
    <xf numFmtId="0" fontId="0" fillId="0" borderId="0" applyBorder="0">
      <alignment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 vertical="center" textRotation="90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 vertical="center" textRotation="90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3" fillId="0" borderId="11" xfId="0" applyFont="1" applyBorder="1" applyAlignment="1">
      <alignment horizontal="left" vertical="center" textRotation="90"/>
    </xf>
    <xf numFmtId="0" fontId="4" fillId="0" borderId="10" xfId="0" applyFont="1" applyFill="1" applyBorder="1" applyAlignment="1">
      <alignment/>
    </xf>
    <xf numFmtId="0" fontId="5" fillId="0" borderId="11" xfId="0" applyFont="1" applyBorder="1" applyAlignment="1">
      <alignment horizontal="left" vertical="center" textRotation="90"/>
    </xf>
    <xf numFmtId="0" fontId="4" fillId="0" borderId="13" xfId="0" applyFont="1" applyFill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textRotation="90"/>
    </xf>
    <xf numFmtId="0" fontId="3" fillId="0" borderId="12" xfId="0" applyFont="1" applyBorder="1" applyAlignment="1">
      <alignment vertical="center"/>
    </xf>
    <xf numFmtId="0" fontId="4" fillId="0" borderId="12" xfId="0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9" fillId="0" borderId="0" xfId="0" applyFont="1" applyAlignment="1">
      <alignment horizontal="left"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14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4" fillId="0" borderId="19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3" fillId="33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9" fillId="0" borderId="18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3" fillId="0" borderId="12" xfId="0" applyFont="1" applyBorder="1" applyAlignment="1">
      <alignment horizontal="left" vertical="center" textRotation="90"/>
    </xf>
    <xf numFmtId="2" fontId="4" fillId="0" borderId="12" xfId="0" applyNumberFormat="1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tyl 1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.28125" style="58" customWidth="1"/>
    <col min="2" max="2" width="11.28125" style="1" customWidth="1"/>
    <col min="3" max="3" width="11.7109375" style="0" customWidth="1"/>
    <col min="4" max="4" width="4.8515625" style="1" customWidth="1"/>
    <col min="5" max="5" width="4.57421875" style="0" customWidth="1"/>
    <col min="6" max="6" width="26.00390625" style="0" customWidth="1"/>
    <col min="7" max="7" width="6.8515625" style="1" customWidth="1"/>
    <col min="8" max="8" width="7.7109375" style="58" customWidth="1"/>
    <col min="9" max="9" width="12.140625" style="59" customWidth="1"/>
    <col min="10" max="10" width="8.28125" style="0" customWidth="1"/>
    <col min="11" max="11" width="9.00390625" style="0" customWidth="1"/>
    <col min="12" max="12" width="9.8515625" style="0" customWidth="1"/>
    <col min="13" max="13" width="5.28125" style="0" customWidth="1"/>
    <col min="14" max="14" width="5.8515625" style="0" customWidth="1"/>
    <col min="15" max="15" width="7.140625" style="0" customWidth="1"/>
  </cols>
  <sheetData>
    <row r="1" spans="1:8" ht="15">
      <c r="A1" s="122" t="s">
        <v>536</v>
      </c>
      <c r="B1" s="122"/>
      <c r="C1" s="122"/>
      <c r="D1" s="122"/>
      <c r="E1" s="122"/>
      <c r="F1" s="122"/>
      <c r="G1" s="122"/>
      <c r="H1" s="122"/>
    </row>
    <row r="2" ht="15">
      <c r="A2" s="69"/>
    </row>
    <row r="3" spans="1:9" ht="48.75">
      <c r="A3" s="102" t="s">
        <v>0</v>
      </c>
      <c r="B3" s="62" t="s">
        <v>1</v>
      </c>
      <c r="C3" s="62" t="s">
        <v>2</v>
      </c>
      <c r="D3" s="102" t="s">
        <v>3</v>
      </c>
      <c r="E3" s="102" t="s">
        <v>4</v>
      </c>
      <c r="F3" s="62" t="s">
        <v>5</v>
      </c>
      <c r="G3" s="102" t="s">
        <v>6</v>
      </c>
      <c r="H3" s="102" t="s">
        <v>474</v>
      </c>
      <c r="I3" s="102" t="s">
        <v>475</v>
      </c>
    </row>
    <row r="4" spans="1:9" ht="15">
      <c r="A4" s="25">
        <v>1</v>
      </c>
      <c r="B4" s="6" t="s">
        <v>12</v>
      </c>
      <c r="C4" s="18" t="s">
        <v>524</v>
      </c>
      <c r="D4" s="6">
        <v>100</v>
      </c>
      <c r="E4" s="18" t="s">
        <v>8</v>
      </c>
      <c r="F4" s="18" t="s">
        <v>11</v>
      </c>
      <c r="G4" s="26">
        <v>1993</v>
      </c>
      <c r="H4" s="25">
        <v>30.15</v>
      </c>
      <c r="I4" s="35">
        <v>92</v>
      </c>
    </row>
    <row r="5" spans="1:9" ht="15">
      <c r="A5" s="25">
        <v>2</v>
      </c>
      <c r="B5" s="25" t="s">
        <v>14</v>
      </c>
      <c r="C5" s="25" t="s">
        <v>120</v>
      </c>
      <c r="D5" s="25">
        <v>4</v>
      </c>
      <c r="E5" s="25" t="s">
        <v>8</v>
      </c>
      <c r="F5" s="25" t="s">
        <v>163</v>
      </c>
      <c r="G5" s="25">
        <v>1981</v>
      </c>
      <c r="H5" s="25">
        <v>30.46</v>
      </c>
      <c r="I5" s="35">
        <v>90</v>
      </c>
    </row>
    <row r="6" spans="1:9" ht="15">
      <c r="A6" s="25">
        <v>3</v>
      </c>
      <c r="B6" s="25" t="s">
        <v>75</v>
      </c>
      <c r="C6" s="35" t="s">
        <v>507</v>
      </c>
      <c r="D6" s="25">
        <v>107</v>
      </c>
      <c r="E6" s="35" t="s">
        <v>8</v>
      </c>
      <c r="F6" s="35" t="s">
        <v>11</v>
      </c>
      <c r="G6" s="25">
        <v>1981</v>
      </c>
      <c r="H6" s="25">
        <v>30.54</v>
      </c>
      <c r="I6" s="35">
        <v>88</v>
      </c>
    </row>
    <row r="7" spans="1:9" ht="15">
      <c r="A7" s="25">
        <v>4</v>
      </c>
      <c r="B7" s="25" t="s">
        <v>10</v>
      </c>
      <c r="C7" s="35" t="s">
        <v>508</v>
      </c>
      <c r="D7" s="25">
        <v>106</v>
      </c>
      <c r="E7" s="35" t="s">
        <v>8</v>
      </c>
      <c r="F7" s="35" t="s">
        <v>509</v>
      </c>
      <c r="G7" s="25">
        <v>1985</v>
      </c>
      <c r="H7" s="25">
        <v>31.42</v>
      </c>
      <c r="I7" s="35">
        <v>86</v>
      </c>
    </row>
    <row r="8" spans="1:9" ht="15">
      <c r="A8" s="25">
        <v>5</v>
      </c>
      <c r="B8" s="35" t="s">
        <v>61</v>
      </c>
      <c r="C8" s="35" t="s">
        <v>138</v>
      </c>
      <c r="D8" s="25">
        <v>2</v>
      </c>
      <c r="E8" s="35" t="s">
        <v>8</v>
      </c>
      <c r="F8" s="35" t="s">
        <v>482</v>
      </c>
      <c r="G8" s="25">
        <v>1982</v>
      </c>
      <c r="H8" s="25">
        <v>31.45</v>
      </c>
      <c r="I8" s="35">
        <v>84</v>
      </c>
    </row>
    <row r="9" spans="1:9" ht="15">
      <c r="A9" s="25">
        <v>6</v>
      </c>
      <c r="B9" s="25" t="s">
        <v>243</v>
      </c>
      <c r="C9" s="35" t="s">
        <v>244</v>
      </c>
      <c r="D9" s="25">
        <v>88</v>
      </c>
      <c r="E9" s="35" t="s">
        <v>8</v>
      </c>
      <c r="F9" s="35" t="s">
        <v>157</v>
      </c>
      <c r="G9" s="38">
        <v>1971</v>
      </c>
      <c r="H9" s="103">
        <v>32.03</v>
      </c>
      <c r="I9" s="35">
        <v>82</v>
      </c>
    </row>
    <row r="10" spans="1:9" ht="15">
      <c r="A10" s="25">
        <v>7</v>
      </c>
      <c r="B10" s="25" t="s">
        <v>516</v>
      </c>
      <c r="C10" s="35" t="s">
        <v>72</v>
      </c>
      <c r="D10" s="25">
        <v>5</v>
      </c>
      <c r="E10" s="35" t="s">
        <v>8</v>
      </c>
      <c r="F10" s="118" t="s">
        <v>11</v>
      </c>
      <c r="G10" s="25">
        <v>1973</v>
      </c>
      <c r="H10" s="25">
        <v>32.06</v>
      </c>
      <c r="I10" s="35">
        <v>80</v>
      </c>
    </row>
    <row r="11" spans="1:9" ht="15">
      <c r="A11" s="25">
        <v>8</v>
      </c>
      <c r="B11" s="25" t="s">
        <v>75</v>
      </c>
      <c r="C11" s="35" t="s">
        <v>130</v>
      </c>
      <c r="D11" s="25">
        <v>28</v>
      </c>
      <c r="E11" s="35" t="s">
        <v>8</v>
      </c>
      <c r="F11" s="35" t="s">
        <v>221</v>
      </c>
      <c r="G11" s="25">
        <v>1985</v>
      </c>
      <c r="H11" s="25">
        <v>32.21</v>
      </c>
      <c r="I11" s="35">
        <v>79</v>
      </c>
    </row>
    <row r="12" spans="1:9" ht="15">
      <c r="A12" s="25">
        <v>9</v>
      </c>
      <c r="B12" s="25" t="s">
        <v>14</v>
      </c>
      <c r="C12" s="57" t="s">
        <v>246</v>
      </c>
      <c r="D12" s="25">
        <v>73</v>
      </c>
      <c r="E12" s="57" t="s">
        <v>8</v>
      </c>
      <c r="F12" s="57" t="s">
        <v>11</v>
      </c>
      <c r="G12" s="25">
        <v>1960</v>
      </c>
      <c r="H12" s="25">
        <v>32.21</v>
      </c>
      <c r="I12" s="35">
        <v>79</v>
      </c>
    </row>
    <row r="13" spans="1:9" ht="15">
      <c r="A13" s="25">
        <v>10</v>
      </c>
      <c r="B13" s="25" t="s">
        <v>15</v>
      </c>
      <c r="C13" s="35" t="s">
        <v>521</v>
      </c>
      <c r="D13" s="25">
        <v>6</v>
      </c>
      <c r="E13" s="35" t="s">
        <v>8</v>
      </c>
      <c r="F13" s="35" t="s">
        <v>16</v>
      </c>
      <c r="G13" s="25">
        <v>1970</v>
      </c>
      <c r="H13" s="60">
        <v>32.32</v>
      </c>
      <c r="I13" s="35">
        <v>77</v>
      </c>
    </row>
    <row r="14" spans="1:9" ht="15">
      <c r="A14" s="25">
        <v>11</v>
      </c>
      <c r="B14" s="25" t="s">
        <v>12</v>
      </c>
      <c r="C14" s="25" t="s">
        <v>207</v>
      </c>
      <c r="D14" s="25">
        <v>8</v>
      </c>
      <c r="E14" s="25" t="s">
        <v>8</v>
      </c>
      <c r="F14" s="25" t="s">
        <v>11</v>
      </c>
      <c r="G14" s="25">
        <v>1995</v>
      </c>
      <c r="H14" s="25">
        <v>32.36</v>
      </c>
      <c r="I14" s="35">
        <v>76</v>
      </c>
    </row>
    <row r="15" spans="1:9" ht="15">
      <c r="A15" s="25">
        <v>12</v>
      </c>
      <c r="B15" s="27" t="s">
        <v>14</v>
      </c>
      <c r="C15" s="27" t="s">
        <v>23</v>
      </c>
      <c r="D15" s="27">
        <v>11</v>
      </c>
      <c r="E15" s="27" t="s">
        <v>8</v>
      </c>
      <c r="F15" s="27" t="s">
        <v>483</v>
      </c>
      <c r="G15" s="27">
        <v>1978</v>
      </c>
      <c r="H15" s="25">
        <v>32.4</v>
      </c>
      <c r="I15" s="35">
        <v>75</v>
      </c>
    </row>
    <row r="16" spans="1:9" ht="15">
      <c r="A16" s="25">
        <v>13</v>
      </c>
      <c r="B16" s="25" t="s">
        <v>161</v>
      </c>
      <c r="C16" s="57" t="s">
        <v>19</v>
      </c>
      <c r="D16" s="25">
        <v>25</v>
      </c>
      <c r="E16" s="57" t="s">
        <v>8</v>
      </c>
      <c r="F16" s="57" t="s">
        <v>16</v>
      </c>
      <c r="G16" s="38">
        <v>1977</v>
      </c>
      <c r="H16" s="25">
        <v>32.48</v>
      </c>
      <c r="I16" s="35">
        <v>74</v>
      </c>
    </row>
    <row r="17" spans="1:9" ht="15">
      <c r="A17" s="25">
        <v>14</v>
      </c>
      <c r="B17" s="25" t="s">
        <v>132</v>
      </c>
      <c r="C17" s="57" t="s">
        <v>245</v>
      </c>
      <c r="D17" s="25">
        <v>63</v>
      </c>
      <c r="E17" s="57" t="s">
        <v>8</v>
      </c>
      <c r="F17" s="35" t="s">
        <v>530</v>
      </c>
      <c r="G17" s="25">
        <v>1979</v>
      </c>
      <c r="H17" s="25">
        <v>33.02</v>
      </c>
      <c r="I17" s="35">
        <v>73</v>
      </c>
    </row>
    <row r="18" spans="1:9" ht="15">
      <c r="A18" s="25">
        <v>15</v>
      </c>
      <c r="B18" s="18" t="s">
        <v>20</v>
      </c>
      <c r="C18" s="18" t="s">
        <v>164</v>
      </c>
      <c r="D18" s="6">
        <v>9</v>
      </c>
      <c r="E18" s="18" t="s">
        <v>8</v>
      </c>
      <c r="F18" s="18" t="s">
        <v>16</v>
      </c>
      <c r="G18" s="26">
        <v>1982</v>
      </c>
      <c r="H18" s="25">
        <v>33.42</v>
      </c>
      <c r="I18" s="35">
        <v>72</v>
      </c>
    </row>
    <row r="19" spans="1:9" ht="15">
      <c r="A19" s="25">
        <v>16</v>
      </c>
      <c r="B19" s="25" t="s">
        <v>476</v>
      </c>
      <c r="C19" s="35" t="s">
        <v>18</v>
      </c>
      <c r="D19" s="25">
        <v>7</v>
      </c>
      <c r="E19" s="35" t="s">
        <v>8</v>
      </c>
      <c r="F19" s="35" t="s">
        <v>530</v>
      </c>
      <c r="G19" s="38">
        <v>1973</v>
      </c>
      <c r="H19" s="25">
        <v>34.2</v>
      </c>
      <c r="I19" s="35">
        <v>71</v>
      </c>
    </row>
    <row r="20" spans="1:9" ht="15">
      <c r="A20" s="25">
        <v>17</v>
      </c>
      <c r="B20" s="25" t="s">
        <v>20</v>
      </c>
      <c r="C20" s="25" t="s">
        <v>203</v>
      </c>
      <c r="D20" s="25">
        <v>10</v>
      </c>
      <c r="E20" s="25" t="s">
        <v>8</v>
      </c>
      <c r="F20" s="25" t="s">
        <v>163</v>
      </c>
      <c r="G20" s="38">
        <v>1994</v>
      </c>
      <c r="H20" s="103">
        <v>34.27</v>
      </c>
      <c r="I20" s="35">
        <v>70</v>
      </c>
    </row>
    <row r="21" spans="1:9" ht="15">
      <c r="A21" s="25">
        <v>18</v>
      </c>
      <c r="B21" s="6" t="s">
        <v>75</v>
      </c>
      <c r="C21" s="6" t="s">
        <v>202</v>
      </c>
      <c r="D21" s="6">
        <v>13</v>
      </c>
      <c r="E21" s="6" t="s">
        <v>8</v>
      </c>
      <c r="F21" s="6" t="s">
        <v>16</v>
      </c>
      <c r="G21" s="26">
        <v>1983</v>
      </c>
      <c r="H21" s="25">
        <v>34.36</v>
      </c>
      <c r="I21" s="35">
        <v>69</v>
      </c>
    </row>
    <row r="22" spans="1:9" ht="15">
      <c r="A22" s="25">
        <v>19</v>
      </c>
      <c r="B22" s="104" t="s">
        <v>193</v>
      </c>
      <c r="C22" s="117" t="s">
        <v>522</v>
      </c>
      <c r="D22" s="104">
        <v>12</v>
      </c>
      <c r="E22" s="117" t="s">
        <v>8</v>
      </c>
      <c r="F22" s="117" t="s">
        <v>523</v>
      </c>
      <c r="G22" s="104">
        <v>1953</v>
      </c>
      <c r="H22" s="25">
        <v>34.47</v>
      </c>
      <c r="I22" s="35">
        <v>68</v>
      </c>
    </row>
    <row r="23" spans="1:9" ht="15">
      <c r="A23" s="25">
        <v>20</v>
      </c>
      <c r="B23" s="25" t="s">
        <v>14</v>
      </c>
      <c r="C23" s="25" t="s">
        <v>204</v>
      </c>
      <c r="D23" s="25">
        <v>19</v>
      </c>
      <c r="E23" s="25" t="s">
        <v>8</v>
      </c>
      <c r="F23" s="25" t="s">
        <v>205</v>
      </c>
      <c r="G23" s="38">
        <v>1972</v>
      </c>
      <c r="H23" s="25">
        <v>34.52</v>
      </c>
      <c r="I23" s="35">
        <v>67</v>
      </c>
    </row>
    <row r="24" spans="1:9" ht="15">
      <c r="A24" s="25">
        <v>21</v>
      </c>
      <c r="B24" s="6" t="s">
        <v>12</v>
      </c>
      <c r="C24" s="18" t="s">
        <v>194</v>
      </c>
      <c r="D24" s="25">
        <v>97</v>
      </c>
      <c r="E24" s="35" t="s">
        <v>8</v>
      </c>
      <c r="F24" s="35" t="s">
        <v>530</v>
      </c>
      <c r="G24" s="25">
        <v>1978</v>
      </c>
      <c r="H24" s="25">
        <v>34.57</v>
      </c>
      <c r="I24" s="35">
        <v>66</v>
      </c>
    </row>
    <row r="25" spans="1:9" ht="15">
      <c r="A25" s="25">
        <v>22</v>
      </c>
      <c r="B25" s="25" t="s">
        <v>253</v>
      </c>
      <c r="C25" s="31" t="s">
        <v>254</v>
      </c>
      <c r="D25" s="25">
        <v>71</v>
      </c>
      <c r="E25" s="31" t="s">
        <v>8</v>
      </c>
      <c r="F25" s="31" t="s">
        <v>252</v>
      </c>
      <c r="G25" s="25">
        <v>1979</v>
      </c>
      <c r="H25" s="104">
        <v>35.03</v>
      </c>
      <c r="I25" s="35">
        <v>65</v>
      </c>
    </row>
    <row r="26" spans="1:9" ht="15">
      <c r="A26" s="25">
        <v>23</v>
      </c>
      <c r="B26" s="34" t="s">
        <v>216</v>
      </c>
      <c r="C26" s="34" t="s">
        <v>217</v>
      </c>
      <c r="D26" s="34">
        <v>21</v>
      </c>
      <c r="E26" s="35" t="s">
        <v>8</v>
      </c>
      <c r="F26" s="35" t="s">
        <v>16</v>
      </c>
      <c r="G26" s="34">
        <v>1959</v>
      </c>
      <c r="H26" s="25">
        <v>35.58</v>
      </c>
      <c r="I26" s="35">
        <v>64</v>
      </c>
    </row>
    <row r="27" spans="1:9" ht="15">
      <c r="A27" s="25">
        <v>24</v>
      </c>
      <c r="B27" s="25" t="s">
        <v>66</v>
      </c>
      <c r="C27" s="35" t="s">
        <v>223</v>
      </c>
      <c r="D27" s="25">
        <v>84</v>
      </c>
      <c r="E27" s="35" t="s">
        <v>8</v>
      </c>
      <c r="F27" s="35" t="s">
        <v>221</v>
      </c>
      <c r="G27" s="25">
        <v>1984</v>
      </c>
      <c r="H27" s="25">
        <v>36.15</v>
      </c>
      <c r="I27" s="35">
        <v>63</v>
      </c>
    </row>
    <row r="28" spans="1:9" ht="15">
      <c r="A28" s="25">
        <v>25</v>
      </c>
      <c r="B28" s="6" t="s">
        <v>20</v>
      </c>
      <c r="C28" s="48" t="s">
        <v>225</v>
      </c>
      <c r="D28" s="6">
        <v>85</v>
      </c>
      <c r="E28" s="48" t="s">
        <v>8</v>
      </c>
      <c r="F28" s="48" t="s">
        <v>21</v>
      </c>
      <c r="G28" s="26">
        <v>1980</v>
      </c>
      <c r="H28" s="25">
        <v>36.25</v>
      </c>
      <c r="I28" s="35">
        <v>62</v>
      </c>
    </row>
    <row r="29" spans="1:9" ht="15">
      <c r="A29" s="25">
        <v>26</v>
      </c>
      <c r="B29" s="25" t="s">
        <v>10</v>
      </c>
      <c r="C29" s="35" t="s">
        <v>504</v>
      </c>
      <c r="D29" s="25">
        <v>1</v>
      </c>
      <c r="E29" s="35" t="s">
        <v>8</v>
      </c>
      <c r="F29" s="35" t="s">
        <v>11</v>
      </c>
      <c r="G29" s="25">
        <v>1989</v>
      </c>
      <c r="H29" s="25">
        <v>36.3</v>
      </c>
      <c r="I29" s="35">
        <v>61</v>
      </c>
    </row>
    <row r="30" spans="1:9" ht="15">
      <c r="A30" s="25">
        <v>27</v>
      </c>
      <c r="B30" s="25" t="s">
        <v>14</v>
      </c>
      <c r="C30" s="35" t="s">
        <v>220</v>
      </c>
      <c r="D30" s="25">
        <v>31</v>
      </c>
      <c r="E30" s="35" t="s">
        <v>8</v>
      </c>
      <c r="F30" s="35" t="s">
        <v>221</v>
      </c>
      <c r="G30" s="38">
        <v>1979</v>
      </c>
      <c r="H30" s="25">
        <v>36.3</v>
      </c>
      <c r="I30" s="35">
        <v>61</v>
      </c>
    </row>
    <row r="31" spans="1:9" ht="15">
      <c r="A31" s="25">
        <v>28</v>
      </c>
      <c r="B31" s="25" t="s">
        <v>505</v>
      </c>
      <c r="C31" s="35" t="s">
        <v>506</v>
      </c>
      <c r="D31" s="25">
        <v>108</v>
      </c>
      <c r="E31" s="35" t="s">
        <v>8</v>
      </c>
      <c r="F31" s="35" t="s">
        <v>11</v>
      </c>
      <c r="G31" s="25">
        <v>1973</v>
      </c>
      <c r="H31" s="25">
        <v>36.3</v>
      </c>
      <c r="I31" s="35">
        <v>61</v>
      </c>
    </row>
    <row r="32" spans="1:9" ht="15">
      <c r="A32" s="25">
        <v>29</v>
      </c>
      <c r="B32" s="25" t="s">
        <v>22</v>
      </c>
      <c r="C32" s="35" t="s">
        <v>23</v>
      </c>
      <c r="D32" s="25">
        <v>33</v>
      </c>
      <c r="E32" s="35" t="s">
        <v>8</v>
      </c>
      <c r="F32" s="35" t="s">
        <v>519</v>
      </c>
      <c r="G32" s="25">
        <v>1963</v>
      </c>
      <c r="H32" s="25">
        <v>36.32</v>
      </c>
      <c r="I32" s="35">
        <v>58</v>
      </c>
    </row>
    <row r="33" spans="1:9" ht="15">
      <c r="A33" s="25">
        <v>30</v>
      </c>
      <c r="B33" s="25" t="s">
        <v>75</v>
      </c>
      <c r="C33" s="35" t="s">
        <v>525</v>
      </c>
      <c r="D33" s="25">
        <v>17</v>
      </c>
      <c r="E33" s="35" t="s">
        <v>8</v>
      </c>
      <c r="F33" s="35" t="s">
        <v>11</v>
      </c>
      <c r="G33" s="25">
        <v>1993</v>
      </c>
      <c r="H33" s="25">
        <v>36.4</v>
      </c>
      <c r="I33" s="35">
        <v>57</v>
      </c>
    </row>
    <row r="34" spans="1:9" ht="15">
      <c r="A34" s="25">
        <v>31</v>
      </c>
      <c r="B34" s="25" t="s">
        <v>59</v>
      </c>
      <c r="C34" s="25" t="s">
        <v>60</v>
      </c>
      <c r="D34" s="25">
        <v>24</v>
      </c>
      <c r="E34" s="25" t="s">
        <v>37</v>
      </c>
      <c r="F34" s="25" t="s">
        <v>157</v>
      </c>
      <c r="G34" s="25">
        <v>1981</v>
      </c>
      <c r="H34" s="25">
        <v>36.4</v>
      </c>
      <c r="I34" s="35">
        <v>57</v>
      </c>
    </row>
    <row r="35" spans="1:9" ht="15">
      <c r="A35" s="25">
        <v>32</v>
      </c>
      <c r="B35" s="25" t="s">
        <v>14</v>
      </c>
      <c r="C35" s="35" t="s">
        <v>520</v>
      </c>
      <c r="D35" s="25">
        <v>15</v>
      </c>
      <c r="E35" s="35" t="s">
        <v>8</v>
      </c>
      <c r="F35" s="35" t="s">
        <v>21</v>
      </c>
      <c r="G35" s="25">
        <v>1964</v>
      </c>
      <c r="H35" s="29">
        <v>36.41</v>
      </c>
      <c r="I35" s="35">
        <v>55</v>
      </c>
    </row>
    <row r="36" spans="1:9" ht="15">
      <c r="A36" s="25">
        <v>33</v>
      </c>
      <c r="B36" s="27" t="s">
        <v>14</v>
      </c>
      <c r="C36" s="27" t="s">
        <v>74</v>
      </c>
      <c r="D36" s="27">
        <v>14</v>
      </c>
      <c r="E36" s="27" t="s">
        <v>8</v>
      </c>
      <c r="F36" s="27" t="s">
        <v>21</v>
      </c>
      <c r="G36" s="27">
        <v>1971</v>
      </c>
      <c r="H36" s="25">
        <v>36.5</v>
      </c>
      <c r="I36" s="35">
        <v>54</v>
      </c>
    </row>
    <row r="37" spans="1:9" ht="15">
      <c r="A37" s="25">
        <v>34</v>
      </c>
      <c r="B37" s="25" t="s">
        <v>34</v>
      </c>
      <c r="C37" s="57" t="s">
        <v>169</v>
      </c>
      <c r="D37" s="25">
        <v>38</v>
      </c>
      <c r="E37" s="57" t="s">
        <v>8</v>
      </c>
      <c r="F37" s="57" t="s">
        <v>252</v>
      </c>
      <c r="G37" s="25">
        <v>1980</v>
      </c>
      <c r="H37" s="25">
        <v>36.55</v>
      </c>
      <c r="I37" s="35">
        <v>53</v>
      </c>
    </row>
    <row r="38" spans="1:9" ht="15">
      <c r="A38" s="25">
        <v>35</v>
      </c>
      <c r="B38" s="29" t="s">
        <v>14</v>
      </c>
      <c r="C38" s="70" t="s">
        <v>526</v>
      </c>
      <c r="D38" s="29">
        <v>99</v>
      </c>
      <c r="E38" s="70" t="s">
        <v>8</v>
      </c>
      <c r="F38" s="70" t="s">
        <v>527</v>
      </c>
      <c r="G38" s="29">
        <v>1963</v>
      </c>
      <c r="H38" s="25">
        <v>37.23</v>
      </c>
      <c r="I38" s="35">
        <v>52</v>
      </c>
    </row>
    <row r="39" spans="1:9" ht="15">
      <c r="A39" s="25">
        <v>36</v>
      </c>
      <c r="B39" s="25" t="s">
        <v>24</v>
      </c>
      <c r="C39" s="25" t="s">
        <v>477</v>
      </c>
      <c r="D39" s="25">
        <v>86</v>
      </c>
      <c r="E39" s="25" t="s">
        <v>8</v>
      </c>
      <c r="F39" s="25" t="s">
        <v>479</v>
      </c>
      <c r="G39" s="25">
        <v>1975</v>
      </c>
      <c r="H39" s="25">
        <v>37.42</v>
      </c>
      <c r="I39" s="35">
        <v>51</v>
      </c>
    </row>
    <row r="40" spans="1:9" ht="15">
      <c r="A40" s="25">
        <v>37</v>
      </c>
      <c r="B40" s="25" t="s">
        <v>193</v>
      </c>
      <c r="C40" s="35" t="s">
        <v>160</v>
      </c>
      <c r="D40" s="25">
        <v>27</v>
      </c>
      <c r="E40" s="35" t="s">
        <v>8</v>
      </c>
      <c r="F40" s="35" t="s">
        <v>21</v>
      </c>
      <c r="G40" s="38">
        <v>1963</v>
      </c>
      <c r="H40" s="25">
        <v>37.52</v>
      </c>
      <c r="I40" s="35">
        <v>50</v>
      </c>
    </row>
    <row r="41" spans="1:9" ht="15">
      <c r="A41" s="25">
        <v>38</v>
      </c>
      <c r="B41" s="3" t="s">
        <v>27</v>
      </c>
      <c r="C41" s="3" t="s">
        <v>39</v>
      </c>
      <c r="D41" s="3">
        <v>26</v>
      </c>
      <c r="E41" s="3" t="s">
        <v>8</v>
      </c>
      <c r="F41" s="27" t="s">
        <v>487</v>
      </c>
      <c r="G41" s="53">
        <v>1961</v>
      </c>
      <c r="H41" s="25">
        <v>37.56</v>
      </c>
      <c r="I41" s="35">
        <v>49</v>
      </c>
    </row>
    <row r="42" spans="1:9" ht="15">
      <c r="A42" s="25">
        <v>39</v>
      </c>
      <c r="B42" s="30" t="s">
        <v>25</v>
      </c>
      <c r="C42" s="30" t="s">
        <v>158</v>
      </c>
      <c r="D42" s="25">
        <v>32</v>
      </c>
      <c r="E42" s="25" t="s">
        <v>8</v>
      </c>
      <c r="F42" s="25" t="s">
        <v>488</v>
      </c>
      <c r="G42" s="25">
        <v>1960</v>
      </c>
      <c r="H42" s="103">
        <v>38.02</v>
      </c>
      <c r="I42" s="35">
        <v>48</v>
      </c>
    </row>
    <row r="43" spans="1:9" ht="15">
      <c r="A43" s="25">
        <v>40</v>
      </c>
      <c r="B43" s="25" t="s">
        <v>238</v>
      </c>
      <c r="C43" s="57" t="s">
        <v>239</v>
      </c>
      <c r="D43" s="25">
        <v>64</v>
      </c>
      <c r="E43" s="35" t="s">
        <v>8</v>
      </c>
      <c r="F43" s="35" t="s">
        <v>530</v>
      </c>
      <c r="G43" s="38">
        <v>1985</v>
      </c>
      <c r="H43" s="25">
        <v>38.29</v>
      </c>
      <c r="I43" s="35">
        <v>47</v>
      </c>
    </row>
    <row r="44" spans="1:9" ht="15">
      <c r="A44" s="25">
        <v>41</v>
      </c>
      <c r="B44" s="25" t="s">
        <v>490</v>
      </c>
      <c r="C44" s="35" t="s">
        <v>250</v>
      </c>
      <c r="D44" s="25">
        <v>65</v>
      </c>
      <c r="E44" s="35" t="s">
        <v>8</v>
      </c>
      <c r="F44" s="35" t="s">
        <v>21</v>
      </c>
      <c r="G44" s="25">
        <v>1968</v>
      </c>
      <c r="H44" s="25">
        <v>38.32</v>
      </c>
      <c r="I44" s="35">
        <v>46</v>
      </c>
    </row>
    <row r="45" spans="1:9" ht="15">
      <c r="A45" s="25">
        <v>42</v>
      </c>
      <c r="B45" s="25" t="s">
        <v>29</v>
      </c>
      <c r="C45" s="35" t="s">
        <v>223</v>
      </c>
      <c r="D45" s="25">
        <v>40</v>
      </c>
      <c r="E45" s="35" t="s">
        <v>8</v>
      </c>
      <c r="F45" s="35" t="s">
        <v>221</v>
      </c>
      <c r="G45" s="38">
        <v>1972</v>
      </c>
      <c r="H45" s="25">
        <v>38.47</v>
      </c>
      <c r="I45" s="35">
        <v>45</v>
      </c>
    </row>
    <row r="46" spans="1:9" ht="15">
      <c r="A46" s="25">
        <v>43</v>
      </c>
      <c r="B46" s="29" t="s">
        <v>206</v>
      </c>
      <c r="C46" s="70" t="s">
        <v>534</v>
      </c>
      <c r="D46" s="29">
        <v>92</v>
      </c>
      <c r="E46" s="70" t="s">
        <v>8</v>
      </c>
      <c r="F46" s="70" t="s">
        <v>530</v>
      </c>
      <c r="G46" s="29">
        <v>1958</v>
      </c>
      <c r="H46" s="25">
        <v>38.55</v>
      </c>
      <c r="I46" s="35">
        <v>44</v>
      </c>
    </row>
    <row r="47" spans="1:9" ht="15">
      <c r="A47" s="25">
        <v>44</v>
      </c>
      <c r="B47" s="25" t="s">
        <v>20</v>
      </c>
      <c r="C47" s="35" t="s">
        <v>219</v>
      </c>
      <c r="D47" s="25">
        <v>61</v>
      </c>
      <c r="E47" s="35" t="s">
        <v>8</v>
      </c>
      <c r="F47" s="35" t="s">
        <v>21</v>
      </c>
      <c r="G47" s="25">
        <v>1960</v>
      </c>
      <c r="H47" s="25">
        <v>38.56</v>
      </c>
      <c r="I47" s="35">
        <v>43</v>
      </c>
    </row>
    <row r="48" spans="1:9" ht="15">
      <c r="A48" s="25">
        <v>45</v>
      </c>
      <c r="B48" s="25" t="s">
        <v>119</v>
      </c>
      <c r="C48" s="35" t="s">
        <v>219</v>
      </c>
      <c r="D48" s="25">
        <v>3</v>
      </c>
      <c r="E48" s="35" t="s">
        <v>8</v>
      </c>
      <c r="F48" s="35" t="s">
        <v>21</v>
      </c>
      <c r="G48" s="25">
        <v>1992</v>
      </c>
      <c r="H48" s="29">
        <v>38.57</v>
      </c>
      <c r="I48" s="35">
        <v>42</v>
      </c>
    </row>
    <row r="49" spans="1:9" ht="15">
      <c r="A49" s="25">
        <v>46</v>
      </c>
      <c r="B49" s="21" t="s">
        <v>27</v>
      </c>
      <c r="C49" s="36" t="s">
        <v>510</v>
      </c>
      <c r="D49" s="21">
        <v>105</v>
      </c>
      <c r="E49" s="36" t="s">
        <v>8</v>
      </c>
      <c r="F49" s="36" t="s">
        <v>21</v>
      </c>
      <c r="G49" s="56">
        <v>1977</v>
      </c>
      <c r="H49" s="29">
        <v>38.58</v>
      </c>
      <c r="I49" s="35">
        <v>41</v>
      </c>
    </row>
    <row r="50" spans="1:9" ht="15">
      <c r="A50" s="25">
        <v>47</v>
      </c>
      <c r="B50" s="25" t="s">
        <v>137</v>
      </c>
      <c r="C50" s="57" t="s">
        <v>165</v>
      </c>
      <c r="D50" s="25">
        <v>42</v>
      </c>
      <c r="E50" s="57" t="s">
        <v>37</v>
      </c>
      <c r="F50" s="57" t="s">
        <v>11</v>
      </c>
      <c r="G50" s="38">
        <v>1989</v>
      </c>
      <c r="H50" s="25">
        <v>39.29</v>
      </c>
      <c r="I50" s="35">
        <v>40</v>
      </c>
    </row>
    <row r="51" spans="1:9" ht="15">
      <c r="A51" s="25">
        <v>48</v>
      </c>
      <c r="B51" s="25" t="s">
        <v>206</v>
      </c>
      <c r="C51" s="25" t="s">
        <v>210</v>
      </c>
      <c r="D51" s="25">
        <v>30</v>
      </c>
      <c r="E51" s="25" t="s">
        <v>8</v>
      </c>
      <c r="F51" s="25" t="s">
        <v>486</v>
      </c>
      <c r="G51" s="38">
        <v>1958</v>
      </c>
      <c r="H51" s="25">
        <v>39.36</v>
      </c>
      <c r="I51" s="35">
        <v>39</v>
      </c>
    </row>
    <row r="52" spans="1:9" ht="15">
      <c r="A52" s="25">
        <v>49</v>
      </c>
      <c r="B52" s="25" t="s">
        <v>22</v>
      </c>
      <c r="C52" s="25" t="s">
        <v>42</v>
      </c>
      <c r="D52" s="25">
        <v>58</v>
      </c>
      <c r="E52" s="25" t="s">
        <v>8</v>
      </c>
      <c r="F52" s="25" t="s">
        <v>9</v>
      </c>
      <c r="G52" s="25">
        <v>1953</v>
      </c>
      <c r="H52" s="25">
        <v>39.4</v>
      </c>
      <c r="I52" s="35">
        <v>38</v>
      </c>
    </row>
    <row r="53" spans="1:9" ht="15">
      <c r="A53" s="25">
        <v>50</v>
      </c>
      <c r="B53" s="6" t="s">
        <v>243</v>
      </c>
      <c r="C53" s="18" t="s">
        <v>532</v>
      </c>
      <c r="D53" s="6">
        <v>96</v>
      </c>
      <c r="E53" s="18" t="s">
        <v>8</v>
      </c>
      <c r="F53" s="18" t="s">
        <v>530</v>
      </c>
      <c r="G53" s="26">
        <v>1979</v>
      </c>
      <c r="H53" s="25">
        <v>39.5</v>
      </c>
      <c r="I53" s="35">
        <v>37</v>
      </c>
    </row>
    <row r="54" spans="1:9" ht="15">
      <c r="A54" s="25">
        <v>51</v>
      </c>
      <c r="B54" s="25" t="s">
        <v>512</v>
      </c>
      <c r="C54" s="35" t="s">
        <v>513</v>
      </c>
      <c r="D54" s="25">
        <v>36</v>
      </c>
      <c r="E54" s="35" t="s">
        <v>8</v>
      </c>
      <c r="F54" s="35" t="s">
        <v>514</v>
      </c>
      <c r="G54" s="38">
        <v>1978</v>
      </c>
      <c r="H54" s="25">
        <v>40.25</v>
      </c>
      <c r="I54" s="35">
        <v>36</v>
      </c>
    </row>
    <row r="55" spans="1:9" ht="15">
      <c r="A55" s="25">
        <v>52</v>
      </c>
      <c r="B55" s="25" t="s">
        <v>71</v>
      </c>
      <c r="C55" s="25" t="s">
        <v>72</v>
      </c>
      <c r="D55" s="25">
        <v>49</v>
      </c>
      <c r="E55" s="25" t="s">
        <v>8</v>
      </c>
      <c r="F55" s="25" t="s">
        <v>13</v>
      </c>
      <c r="G55" s="38">
        <v>1977</v>
      </c>
      <c r="H55" s="25">
        <v>40.29</v>
      </c>
      <c r="I55" s="35">
        <v>35</v>
      </c>
    </row>
    <row r="56" spans="1:9" ht="15">
      <c r="A56" s="25">
        <v>53</v>
      </c>
      <c r="B56" s="27" t="s">
        <v>236</v>
      </c>
      <c r="C56" s="27" t="s">
        <v>237</v>
      </c>
      <c r="D56" s="27">
        <v>41</v>
      </c>
      <c r="E56" s="27" t="s">
        <v>8</v>
      </c>
      <c r="F56" s="27" t="s">
        <v>21</v>
      </c>
      <c r="G56" s="53">
        <v>1965</v>
      </c>
      <c r="H56" s="25">
        <v>40.39</v>
      </c>
      <c r="I56" s="35">
        <v>34</v>
      </c>
    </row>
    <row r="57" spans="1:9" ht="15">
      <c r="A57" s="25">
        <v>54</v>
      </c>
      <c r="B57" s="25" t="s">
        <v>66</v>
      </c>
      <c r="C57" s="35" t="s">
        <v>153</v>
      </c>
      <c r="D57" s="25">
        <v>67</v>
      </c>
      <c r="E57" s="35" t="s">
        <v>8</v>
      </c>
      <c r="F57" s="35" t="s">
        <v>252</v>
      </c>
      <c r="G57" s="38">
        <v>1968</v>
      </c>
      <c r="H57" s="25">
        <v>40.47</v>
      </c>
      <c r="I57" s="35">
        <v>33</v>
      </c>
    </row>
    <row r="58" spans="1:9" ht="15">
      <c r="A58" s="25">
        <v>55</v>
      </c>
      <c r="B58" s="25" t="s">
        <v>462</v>
      </c>
      <c r="C58" s="35" t="s">
        <v>489</v>
      </c>
      <c r="D58" s="25">
        <v>78</v>
      </c>
      <c r="E58" s="35" t="s">
        <v>37</v>
      </c>
      <c r="F58" s="35" t="s">
        <v>493</v>
      </c>
      <c r="G58" s="38">
        <v>1994</v>
      </c>
      <c r="H58" s="25">
        <v>40.5</v>
      </c>
      <c r="I58" s="35">
        <v>32</v>
      </c>
    </row>
    <row r="59" spans="1:9" ht="15">
      <c r="A59" s="25">
        <v>56</v>
      </c>
      <c r="B59" s="25" t="s">
        <v>15</v>
      </c>
      <c r="C59" s="35" t="s">
        <v>518</v>
      </c>
      <c r="D59" s="25">
        <v>101</v>
      </c>
      <c r="E59" s="35" t="s">
        <v>8</v>
      </c>
      <c r="F59" s="35" t="s">
        <v>221</v>
      </c>
      <c r="G59" s="38">
        <v>1964</v>
      </c>
      <c r="H59" s="25">
        <v>40.5</v>
      </c>
      <c r="I59" s="35">
        <v>32</v>
      </c>
    </row>
    <row r="60" spans="1:9" ht="15">
      <c r="A60" s="25">
        <v>57</v>
      </c>
      <c r="B60" s="25" t="s">
        <v>212</v>
      </c>
      <c r="C60" s="25" t="s">
        <v>213</v>
      </c>
      <c r="D60" s="25">
        <v>55</v>
      </c>
      <c r="E60" s="25" t="s">
        <v>37</v>
      </c>
      <c r="F60" s="60" t="s">
        <v>488</v>
      </c>
      <c r="G60" s="38">
        <v>1986</v>
      </c>
      <c r="H60" s="25">
        <v>40.59</v>
      </c>
      <c r="I60" s="35">
        <v>30</v>
      </c>
    </row>
    <row r="61" spans="1:9" ht="15">
      <c r="A61" s="25">
        <v>58</v>
      </c>
      <c r="B61" s="25" t="s">
        <v>14</v>
      </c>
      <c r="C61" s="35" t="s">
        <v>515</v>
      </c>
      <c r="D61" s="25">
        <v>51</v>
      </c>
      <c r="E61" s="35" t="s">
        <v>8</v>
      </c>
      <c r="F61" s="118" t="s">
        <v>21</v>
      </c>
      <c r="G61" s="38">
        <v>1970</v>
      </c>
      <c r="H61" s="25">
        <v>41.05</v>
      </c>
      <c r="I61" s="35">
        <v>29</v>
      </c>
    </row>
    <row r="62" spans="1:9" ht="15">
      <c r="A62" s="25">
        <v>59</v>
      </c>
      <c r="B62" s="25" t="s">
        <v>17</v>
      </c>
      <c r="C62" s="35" t="s">
        <v>120</v>
      </c>
      <c r="D62" s="25">
        <v>66</v>
      </c>
      <c r="E62" s="35" t="s">
        <v>8</v>
      </c>
      <c r="F62" s="35" t="s">
        <v>21</v>
      </c>
      <c r="G62" s="25">
        <v>1994</v>
      </c>
      <c r="H62" s="25">
        <v>41.25</v>
      </c>
      <c r="I62" s="35">
        <v>28</v>
      </c>
    </row>
    <row r="63" spans="1:9" ht="15">
      <c r="A63" s="25">
        <v>60</v>
      </c>
      <c r="B63" s="25" t="s">
        <v>64</v>
      </c>
      <c r="C63" s="35" t="s">
        <v>162</v>
      </c>
      <c r="D63" s="25">
        <v>45</v>
      </c>
      <c r="E63" s="35" t="s">
        <v>8</v>
      </c>
      <c r="F63" s="35" t="s">
        <v>163</v>
      </c>
      <c r="G63" s="25">
        <v>1951</v>
      </c>
      <c r="H63" s="25">
        <v>41.35</v>
      </c>
      <c r="I63" s="35">
        <v>27</v>
      </c>
    </row>
    <row r="64" spans="1:9" ht="15">
      <c r="A64" s="25">
        <v>61</v>
      </c>
      <c r="B64" s="27" t="s">
        <v>15</v>
      </c>
      <c r="C64" s="27" t="s">
        <v>35</v>
      </c>
      <c r="D64" s="27">
        <v>47</v>
      </c>
      <c r="E64" s="27" t="s">
        <v>8</v>
      </c>
      <c r="F64" s="27" t="s">
        <v>36</v>
      </c>
      <c r="G64" s="27">
        <v>1956</v>
      </c>
      <c r="H64" s="25">
        <v>41.42</v>
      </c>
      <c r="I64" s="35">
        <v>26</v>
      </c>
    </row>
    <row r="65" spans="1:9" ht="15">
      <c r="A65" s="25">
        <v>62</v>
      </c>
      <c r="B65" s="25" t="s">
        <v>66</v>
      </c>
      <c r="C65" s="35" t="s">
        <v>533</v>
      </c>
      <c r="D65" s="25">
        <v>93</v>
      </c>
      <c r="E65" s="35" t="s">
        <v>8</v>
      </c>
      <c r="F65" s="35" t="s">
        <v>21</v>
      </c>
      <c r="G65" s="25">
        <v>1969</v>
      </c>
      <c r="H65" s="25">
        <v>41.57</v>
      </c>
      <c r="I65" s="35">
        <v>25</v>
      </c>
    </row>
    <row r="66" spans="1:9" ht="15">
      <c r="A66" s="25">
        <v>63</v>
      </c>
      <c r="B66" s="25" t="s">
        <v>40</v>
      </c>
      <c r="C66" s="35" t="s">
        <v>306</v>
      </c>
      <c r="D66" s="25">
        <v>103</v>
      </c>
      <c r="E66" s="35" t="s">
        <v>8</v>
      </c>
      <c r="F66" s="35" t="s">
        <v>21</v>
      </c>
      <c r="G66" s="25">
        <v>1969</v>
      </c>
      <c r="H66" s="25">
        <v>42.04</v>
      </c>
      <c r="I66" s="35">
        <v>24</v>
      </c>
    </row>
    <row r="67" spans="1:9" ht="15">
      <c r="A67" s="25">
        <v>64</v>
      </c>
      <c r="B67" s="25" t="s">
        <v>61</v>
      </c>
      <c r="C67" s="35" t="s">
        <v>491</v>
      </c>
      <c r="D67" s="25">
        <v>75</v>
      </c>
      <c r="E67" s="35" t="s">
        <v>8</v>
      </c>
      <c r="F67" s="35" t="s">
        <v>252</v>
      </c>
      <c r="G67" s="25">
        <v>1977</v>
      </c>
      <c r="H67" s="25">
        <v>42.21</v>
      </c>
      <c r="I67" s="35">
        <v>23</v>
      </c>
    </row>
    <row r="68" spans="1:9" ht="15">
      <c r="A68" s="25">
        <v>65</v>
      </c>
      <c r="B68" s="25" t="s">
        <v>69</v>
      </c>
      <c r="C68" s="25" t="s">
        <v>70</v>
      </c>
      <c r="D68" s="25">
        <v>68</v>
      </c>
      <c r="E68" s="25" t="s">
        <v>37</v>
      </c>
      <c r="F68" s="25" t="s">
        <v>13</v>
      </c>
      <c r="G68" s="25">
        <v>1969</v>
      </c>
      <c r="H68" s="25">
        <v>42.26</v>
      </c>
      <c r="I68" s="35">
        <v>22</v>
      </c>
    </row>
    <row r="69" spans="1:9" ht="15">
      <c r="A69" s="25">
        <v>66</v>
      </c>
      <c r="B69" s="25" t="s">
        <v>15</v>
      </c>
      <c r="C69" s="35" t="s">
        <v>33</v>
      </c>
      <c r="D69" s="25">
        <v>52</v>
      </c>
      <c r="E69" s="35" t="s">
        <v>8</v>
      </c>
      <c r="F69" s="35" t="s">
        <v>11</v>
      </c>
      <c r="G69" s="25">
        <v>1959</v>
      </c>
      <c r="H69" s="25">
        <v>42.48</v>
      </c>
      <c r="I69" s="35">
        <v>21</v>
      </c>
    </row>
    <row r="70" spans="1:9" ht="15">
      <c r="A70" s="25">
        <v>67</v>
      </c>
      <c r="B70" s="25" t="s">
        <v>232</v>
      </c>
      <c r="C70" s="25" t="s">
        <v>251</v>
      </c>
      <c r="D70" s="25">
        <v>70</v>
      </c>
      <c r="E70" s="25" t="s">
        <v>37</v>
      </c>
      <c r="F70" s="25" t="s">
        <v>496</v>
      </c>
      <c r="G70" s="25">
        <v>1975</v>
      </c>
      <c r="H70" s="25">
        <v>42.52</v>
      </c>
      <c r="I70" s="35">
        <v>20</v>
      </c>
    </row>
    <row r="71" spans="1:9" ht="15">
      <c r="A71" s="25">
        <v>68</v>
      </c>
      <c r="B71" s="25" t="s">
        <v>30</v>
      </c>
      <c r="C71" s="35" t="s">
        <v>38</v>
      </c>
      <c r="D71" s="25">
        <v>46</v>
      </c>
      <c r="E71" s="35" t="s">
        <v>8</v>
      </c>
      <c r="F71" s="35" t="s">
        <v>21</v>
      </c>
      <c r="G71" s="25">
        <v>1943</v>
      </c>
      <c r="H71" s="25">
        <v>43.37</v>
      </c>
      <c r="I71" s="35">
        <v>19</v>
      </c>
    </row>
    <row r="72" spans="1:9" ht="15">
      <c r="A72" s="25">
        <v>69</v>
      </c>
      <c r="B72" s="25" t="s">
        <v>28</v>
      </c>
      <c r="C72" s="35" t="s">
        <v>494</v>
      </c>
      <c r="D72" s="25">
        <v>80</v>
      </c>
      <c r="E72" s="35" t="s">
        <v>8</v>
      </c>
      <c r="F72" s="35" t="s">
        <v>13</v>
      </c>
      <c r="G72" s="25">
        <v>1980</v>
      </c>
      <c r="H72" s="25">
        <v>43.47</v>
      </c>
      <c r="I72" s="35">
        <v>18</v>
      </c>
    </row>
    <row r="73" spans="1:9" ht="15">
      <c r="A73" s="25">
        <v>70</v>
      </c>
      <c r="B73" s="25" t="s">
        <v>528</v>
      </c>
      <c r="C73" s="35" t="s">
        <v>529</v>
      </c>
      <c r="D73" s="25">
        <v>50</v>
      </c>
      <c r="E73" s="35" t="s">
        <v>8</v>
      </c>
      <c r="F73" s="35" t="s">
        <v>36</v>
      </c>
      <c r="G73" s="25">
        <v>1961</v>
      </c>
      <c r="H73" s="25">
        <v>43.5</v>
      </c>
      <c r="I73" s="35">
        <v>17</v>
      </c>
    </row>
    <row r="74" spans="1:9" ht="15">
      <c r="A74" s="25">
        <v>71</v>
      </c>
      <c r="B74" s="25" t="s">
        <v>20</v>
      </c>
      <c r="C74" s="25" t="s">
        <v>159</v>
      </c>
      <c r="D74" s="25">
        <v>53</v>
      </c>
      <c r="E74" s="25" t="s">
        <v>8</v>
      </c>
      <c r="F74" s="25" t="s">
        <v>11</v>
      </c>
      <c r="G74" s="25">
        <v>1958</v>
      </c>
      <c r="H74" s="25">
        <v>43.51</v>
      </c>
      <c r="I74" s="35">
        <v>16</v>
      </c>
    </row>
    <row r="75" spans="1:9" ht="15">
      <c r="A75" s="25">
        <v>72</v>
      </c>
      <c r="B75" s="25" t="s">
        <v>31</v>
      </c>
      <c r="C75" s="31" t="s">
        <v>195</v>
      </c>
      <c r="D75" s="25">
        <v>48</v>
      </c>
      <c r="E75" s="31" t="s">
        <v>8</v>
      </c>
      <c r="F75" s="31" t="s">
        <v>21</v>
      </c>
      <c r="G75" s="25">
        <v>1961</v>
      </c>
      <c r="H75" s="25">
        <v>44.09</v>
      </c>
      <c r="I75" s="35">
        <v>15</v>
      </c>
    </row>
    <row r="76" spans="1:9" ht="15">
      <c r="A76" s="25">
        <v>73</v>
      </c>
      <c r="B76" s="25" t="s">
        <v>75</v>
      </c>
      <c r="C76" s="35" t="s">
        <v>511</v>
      </c>
      <c r="D76" s="25">
        <v>104</v>
      </c>
      <c r="E76" s="35" t="s">
        <v>8</v>
      </c>
      <c r="F76" s="35" t="s">
        <v>252</v>
      </c>
      <c r="G76" s="25">
        <v>1985</v>
      </c>
      <c r="H76" s="25">
        <v>44.33</v>
      </c>
      <c r="I76" s="35">
        <v>14</v>
      </c>
    </row>
    <row r="77" spans="1:9" ht="15">
      <c r="A77" s="25">
        <v>74</v>
      </c>
      <c r="B77" s="25" t="s">
        <v>14</v>
      </c>
      <c r="C77" s="35" t="s">
        <v>535</v>
      </c>
      <c r="D77" s="25">
        <v>91</v>
      </c>
      <c r="E77" s="35" t="s">
        <v>8</v>
      </c>
      <c r="F77" s="35" t="s">
        <v>205</v>
      </c>
      <c r="G77" s="25">
        <v>1973</v>
      </c>
      <c r="H77" s="25">
        <v>44.58</v>
      </c>
      <c r="I77" s="35">
        <v>13</v>
      </c>
    </row>
    <row r="78" spans="1:9" ht="15">
      <c r="A78" s="25">
        <v>75</v>
      </c>
      <c r="B78" s="25" t="s">
        <v>22</v>
      </c>
      <c r="C78" s="35" t="s">
        <v>495</v>
      </c>
      <c r="D78" s="25">
        <v>77</v>
      </c>
      <c r="E78" s="35" t="s">
        <v>8</v>
      </c>
      <c r="F78" s="35" t="s">
        <v>157</v>
      </c>
      <c r="G78" s="25">
        <v>1957</v>
      </c>
      <c r="H78" s="25">
        <v>45.13</v>
      </c>
      <c r="I78" s="35">
        <v>12</v>
      </c>
    </row>
    <row r="79" spans="1:9" ht="15">
      <c r="A79" s="25">
        <v>76</v>
      </c>
      <c r="B79" s="35" t="s">
        <v>478</v>
      </c>
      <c r="C79" s="35" t="s">
        <v>300</v>
      </c>
      <c r="D79" s="25">
        <v>89</v>
      </c>
      <c r="E79" s="35" t="s">
        <v>8</v>
      </c>
      <c r="F79" s="35" t="s">
        <v>11</v>
      </c>
      <c r="G79" s="25">
        <v>1963</v>
      </c>
      <c r="H79" s="25">
        <v>45.59</v>
      </c>
      <c r="I79" s="35">
        <v>11</v>
      </c>
    </row>
    <row r="80" spans="1:9" ht="15">
      <c r="A80" s="25">
        <v>77</v>
      </c>
      <c r="B80" s="27" t="s">
        <v>25</v>
      </c>
      <c r="C80" s="27" t="s">
        <v>43</v>
      </c>
      <c r="D80" s="27">
        <v>57</v>
      </c>
      <c r="E80" s="27" t="s">
        <v>8</v>
      </c>
      <c r="F80" s="27" t="s">
        <v>11</v>
      </c>
      <c r="G80" s="27">
        <v>1955</v>
      </c>
      <c r="H80" s="25">
        <v>46</v>
      </c>
      <c r="I80" s="35">
        <v>10</v>
      </c>
    </row>
    <row r="81" spans="1:9" ht="15">
      <c r="A81" s="25">
        <v>78</v>
      </c>
      <c r="B81" s="25" t="s">
        <v>25</v>
      </c>
      <c r="C81" s="35" t="s">
        <v>497</v>
      </c>
      <c r="D81" s="25">
        <v>62</v>
      </c>
      <c r="E81" s="35" t="s">
        <v>8</v>
      </c>
      <c r="F81" s="35" t="s">
        <v>530</v>
      </c>
      <c r="G81" s="25">
        <v>1962</v>
      </c>
      <c r="H81" s="25">
        <v>46.09</v>
      </c>
      <c r="I81" s="35">
        <v>9</v>
      </c>
    </row>
    <row r="82" spans="1:9" ht="15">
      <c r="A82" s="25">
        <v>79</v>
      </c>
      <c r="B82" s="25" t="s">
        <v>64</v>
      </c>
      <c r="C82" s="35" t="s">
        <v>65</v>
      </c>
      <c r="D82" s="25">
        <v>43</v>
      </c>
      <c r="E82" s="35" t="s">
        <v>8</v>
      </c>
      <c r="F82" s="35" t="s">
        <v>9</v>
      </c>
      <c r="G82" s="25">
        <v>1956</v>
      </c>
      <c r="H82" s="25">
        <v>46.27</v>
      </c>
      <c r="I82" s="35">
        <v>8</v>
      </c>
    </row>
    <row r="83" spans="1:9" ht="15">
      <c r="A83" s="25">
        <v>80</v>
      </c>
      <c r="B83" s="25" t="s">
        <v>25</v>
      </c>
      <c r="C83" s="35" t="s">
        <v>517</v>
      </c>
      <c r="D83" s="25">
        <v>102</v>
      </c>
      <c r="E83" s="35" t="s">
        <v>8</v>
      </c>
      <c r="F83" s="35" t="s">
        <v>21</v>
      </c>
      <c r="G83" s="25">
        <v>1945</v>
      </c>
      <c r="H83" s="25">
        <v>47.16</v>
      </c>
      <c r="I83" s="35">
        <v>7</v>
      </c>
    </row>
    <row r="84" spans="1:9" ht="15">
      <c r="A84" s="25">
        <v>81</v>
      </c>
      <c r="B84" s="25" t="s">
        <v>20</v>
      </c>
      <c r="C84" s="25" t="s">
        <v>171</v>
      </c>
      <c r="D84" s="25">
        <v>56</v>
      </c>
      <c r="E84" s="25" t="s">
        <v>8</v>
      </c>
      <c r="F84" s="25" t="s">
        <v>21</v>
      </c>
      <c r="G84" s="25">
        <v>1959</v>
      </c>
      <c r="H84" s="25">
        <v>48.13</v>
      </c>
      <c r="I84" s="35">
        <v>6</v>
      </c>
    </row>
    <row r="85" spans="1:9" ht="15">
      <c r="A85" s="25">
        <v>82</v>
      </c>
      <c r="B85" s="25" t="s">
        <v>41</v>
      </c>
      <c r="C85" s="25" t="s">
        <v>33</v>
      </c>
      <c r="D85" s="25">
        <v>59</v>
      </c>
      <c r="E85" s="25" t="s">
        <v>8</v>
      </c>
      <c r="F85" s="25" t="s">
        <v>11</v>
      </c>
      <c r="G85" s="25">
        <v>1961</v>
      </c>
      <c r="H85" s="25">
        <v>49.28</v>
      </c>
      <c r="I85" s="35">
        <v>5</v>
      </c>
    </row>
    <row r="86" spans="1:9" ht="15">
      <c r="A86" s="25">
        <v>83</v>
      </c>
      <c r="B86" s="25" t="s">
        <v>73</v>
      </c>
      <c r="C86" s="25" t="s">
        <v>78</v>
      </c>
      <c r="D86" s="25">
        <v>60</v>
      </c>
      <c r="E86" s="25" t="s">
        <v>8</v>
      </c>
      <c r="F86" s="25" t="s">
        <v>9</v>
      </c>
      <c r="G86" s="25">
        <v>1937</v>
      </c>
      <c r="H86" s="25">
        <v>50.07</v>
      </c>
      <c r="I86" s="35">
        <v>4</v>
      </c>
    </row>
    <row r="87" spans="1:9" ht="15">
      <c r="A87" s="25">
        <v>84</v>
      </c>
      <c r="B87" s="25" t="s">
        <v>247</v>
      </c>
      <c r="C87" s="35" t="s">
        <v>248</v>
      </c>
      <c r="D87" s="25">
        <v>74</v>
      </c>
      <c r="E87" s="35" t="s">
        <v>37</v>
      </c>
      <c r="F87" s="35" t="s">
        <v>252</v>
      </c>
      <c r="G87" s="25">
        <v>1988</v>
      </c>
      <c r="H87" s="25">
        <v>50.35</v>
      </c>
      <c r="I87" s="35">
        <v>3</v>
      </c>
    </row>
    <row r="88" spans="1:9" ht="15">
      <c r="A88" s="25">
        <v>85</v>
      </c>
      <c r="B88" s="25" t="s">
        <v>531</v>
      </c>
      <c r="C88" s="35" t="s">
        <v>35</v>
      </c>
      <c r="D88" s="25">
        <v>94</v>
      </c>
      <c r="E88" s="35" t="s">
        <v>8</v>
      </c>
      <c r="F88" s="35" t="s">
        <v>36</v>
      </c>
      <c r="G88" s="25">
        <v>1980</v>
      </c>
      <c r="H88" s="25">
        <v>50.35</v>
      </c>
      <c r="I88" s="35">
        <v>3</v>
      </c>
    </row>
    <row r="89" spans="1:9" ht="15">
      <c r="A89" s="25">
        <v>86</v>
      </c>
      <c r="B89" s="25" t="s">
        <v>110</v>
      </c>
      <c r="C89" s="35" t="s">
        <v>300</v>
      </c>
      <c r="D89" s="25">
        <v>95</v>
      </c>
      <c r="E89" s="35" t="s">
        <v>37</v>
      </c>
      <c r="F89" s="35" t="s">
        <v>21</v>
      </c>
      <c r="G89" s="25">
        <v>1996</v>
      </c>
      <c r="H89" s="25">
        <v>55.07</v>
      </c>
      <c r="I89" s="35">
        <v>1</v>
      </c>
    </row>
    <row r="90" spans="2:7" ht="15">
      <c r="B90" s="58"/>
      <c r="C90" s="59"/>
      <c r="D90" s="58"/>
      <c r="E90" s="59"/>
      <c r="F90" s="59"/>
      <c r="G90" s="58"/>
    </row>
    <row r="91" spans="2:7" ht="15">
      <c r="B91" s="58"/>
      <c r="C91" s="59"/>
      <c r="D91" s="58"/>
      <c r="E91" s="59"/>
      <c r="F91" s="59"/>
      <c r="G91" s="58"/>
    </row>
    <row r="92" spans="2:7" ht="15">
      <c r="B92" s="58"/>
      <c r="C92" s="59"/>
      <c r="D92" s="58"/>
      <c r="E92" s="59"/>
      <c r="F92" s="59"/>
      <c r="G92" s="58"/>
    </row>
    <row r="93" spans="2:7" ht="15">
      <c r="B93" s="58"/>
      <c r="C93" s="59"/>
      <c r="D93" s="58"/>
      <c r="E93" s="59"/>
      <c r="F93" s="59"/>
      <c r="G93" s="58"/>
    </row>
    <row r="94" spans="2:7" ht="15">
      <c r="B94" s="58"/>
      <c r="C94" s="59"/>
      <c r="D94" s="58"/>
      <c r="E94" s="59"/>
      <c r="F94" s="59"/>
      <c r="G94" s="58"/>
    </row>
    <row r="95" spans="2:7" ht="15">
      <c r="B95" s="58"/>
      <c r="C95" s="59"/>
      <c r="D95" s="58"/>
      <c r="E95" s="59"/>
      <c r="F95" s="59"/>
      <c r="G95" s="58"/>
    </row>
    <row r="96" spans="2:7" ht="15">
      <c r="B96" s="58"/>
      <c r="C96" s="59"/>
      <c r="D96" s="58"/>
      <c r="E96" s="59"/>
      <c r="F96" s="59"/>
      <c r="G96" s="58"/>
    </row>
    <row r="97" spans="2:7" ht="15">
      <c r="B97" s="58"/>
      <c r="C97" s="59"/>
      <c r="D97" s="58"/>
      <c r="E97" s="59"/>
      <c r="F97" s="59"/>
      <c r="G97" s="58"/>
    </row>
    <row r="98" spans="2:7" ht="15">
      <c r="B98" s="58"/>
      <c r="C98" s="59"/>
      <c r="D98" s="58"/>
      <c r="E98" s="59"/>
      <c r="F98" s="59"/>
      <c r="G98" s="58"/>
    </row>
    <row r="99" spans="2:7" ht="15">
      <c r="B99" s="58"/>
      <c r="C99" s="59"/>
      <c r="D99" s="58"/>
      <c r="E99" s="59"/>
      <c r="F99" s="59"/>
      <c r="G99" s="58"/>
    </row>
    <row r="100" spans="2:7" ht="15">
      <c r="B100" s="58"/>
      <c r="C100" s="59"/>
      <c r="D100" s="58"/>
      <c r="E100" s="59"/>
      <c r="F100" s="59"/>
      <c r="G100" s="58"/>
    </row>
    <row r="101" spans="2:7" ht="15">
      <c r="B101" s="58"/>
      <c r="C101" s="59"/>
      <c r="D101" s="58"/>
      <c r="E101" s="59"/>
      <c r="F101" s="59"/>
      <c r="G101" s="58"/>
    </row>
    <row r="102" spans="2:7" ht="15">
      <c r="B102" s="58"/>
      <c r="C102" s="59"/>
      <c r="D102" s="58"/>
      <c r="E102" s="59"/>
      <c r="F102" s="59"/>
      <c r="G102" s="58"/>
    </row>
    <row r="103" spans="2:7" ht="15">
      <c r="B103" s="58"/>
      <c r="C103" s="59"/>
      <c r="D103" s="58"/>
      <c r="E103" s="59"/>
      <c r="F103" s="59"/>
      <c r="G103" s="58"/>
    </row>
    <row r="104" spans="2:7" ht="15">
      <c r="B104" s="58"/>
      <c r="C104" s="59"/>
      <c r="D104" s="58"/>
      <c r="E104" s="59"/>
      <c r="F104" s="59"/>
      <c r="G104" s="58"/>
    </row>
    <row r="105" spans="2:7" ht="15">
      <c r="B105" s="58"/>
      <c r="C105" s="59"/>
      <c r="D105" s="58"/>
      <c r="E105" s="59"/>
      <c r="F105" s="59"/>
      <c r="G105" s="58"/>
    </row>
    <row r="106" spans="2:7" ht="15">
      <c r="B106" s="58"/>
      <c r="C106" s="59"/>
      <c r="D106" s="58"/>
      <c r="E106" s="59"/>
      <c r="F106" s="59"/>
      <c r="G106" s="58"/>
    </row>
    <row r="107" spans="2:7" ht="15">
      <c r="B107" s="58"/>
      <c r="C107" s="59"/>
      <c r="D107" s="58"/>
      <c r="E107" s="59"/>
      <c r="F107" s="59"/>
      <c r="G107" s="58"/>
    </row>
    <row r="108" spans="2:7" ht="15">
      <c r="B108" s="58"/>
      <c r="C108" s="59"/>
      <c r="D108" s="58"/>
      <c r="E108" s="59"/>
      <c r="F108" s="59"/>
      <c r="G108" s="58"/>
    </row>
    <row r="109" spans="2:7" ht="15">
      <c r="B109" s="58"/>
      <c r="C109" s="59"/>
      <c r="D109" s="58"/>
      <c r="E109" s="59"/>
      <c r="F109" s="59"/>
      <c r="G109" s="58"/>
    </row>
    <row r="110" spans="2:7" ht="15">
      <c r="B110" s="58"/>
      <c r="C110" s="59"/>
      <c r="D110" s="58"/>
      <c r="E110" s="59"/>
      <c r="F110" s="59"/>
      <c r="G110" s="58"/>
    </row>
    <row r="111" spans="2:7" ht="15">
      <c r="B111" s="58"/>
      <c r="C111" s="59"/>
      <c r="D111" s="58"/>
      <c r="E111" s="59"/>
      <c r="F111" s="59"/>
      <c r="G111" s="58"/>
    </row>
    <row r="112" spans="2:7" ht="15">
      <c r="B112" s="58"/>
      <c r="C112" s="59"/>
      <c r="D112" s="58"/>
      <c r="E112" s="59"/>
      <c r="F112" s="59"/>
      <c r="G112" s="58"/>
    </row>
    <row r="113" spans="2:7" ht="15">
      <c r="B113" s="58"/>
      <c r="C113" s="59"/>
      <c r="D113" s="58"/>
      <c r="E113" s="59"/>
      <c r="F113" s="59"/>
      <c r="G113" s="58"/>
    </row>
    <row r="114" spans="2:7" ht="15">
      <c r="B114" s="58"/>
      <c r="C114" s="59"/>
      <c r="D114" s="58"/>
      <c r="E114" s="59"/>
      <c r="F114" s="59"/>
      <c r="G114" s="58"/>
    </row>
    <row r="115" spans="2:7" ht="15">
      <c r="B115" s="58"/>
      <c r="C115" s="59"/>
      <c r="D115" s="58"/>
      <c r="E115" s="59"/>
      <c r="F115" s="59"/>
      <c r="G115" s="58"/>
    </row>
    <row r="116" spans="2:7" ht="15">
      <c r="B116" s="58"/>
      <c r="C116" s="59"/>
      <c r="D116" s="58"/>
      <c r="E116" s="59"/>
      <c r="F116" s="59"/>
      <c r="G116" s="58"/>
    </row>
    <row r="117" spans="2:7" ht="15">
      <c r="B117" s="58"/>
      <c r="C117" s="59"/>
      <c r="D117" s="58"/>
      <c r="E117" s="59"/>
      <c r="F117" s="59"/>
      <c r="G117" s="58"/>
    </row>
    <row r="118" spans="2:7" ht="15">
      <c r="B118" s="58"/>
      <c r="C118" s="59"/>
      <c r="D118" s="58"/>
      <c r="E118" s="59"/>
      <c r="F118" s="59"/>
      <c r="G118" s="58"/>
    </row>
    <row r="119" spans="2:7" ht="15">
      <c r="B119" s="58"/>
      <c r="C119" s="59"/>
      <c r="D119" s="58"/>
      <c r="E119" s="59"/>
      <c r="F119" s="59"/>
      <c r="G119" s="58"/>
    </row>
    <row r="120" spans="2:7" ht="15">
      <c r="B120" s="58"/>
      <c r="C120" s="59"/>
      <c r="D120" s="58"/>
      <c r="E120" s="59"/>
      <c r="F120" s="59"/>
      <c r="G120" s="58"/>
    </row>
    <row r="121" spans="2:7" ht="15">
      <c r="B121" s="58"/>
      <c r="C121" s="59"/>
      <c r="D121" s="58"/>
      <c r="E121" s="59"/>
      <c r="F121" s="59"/>
      <c r="G121" s="58"/>
    </row>
    <row r="122" spans="2:7" ht="15">
      <c r="B122" s="58"/>
      <c r="C122" s="59"/>
      <c r="D122" s="58"/>
      <c r="E122" s="59"/>
      <c r="F122" s="59"/>
      <c r="G122" s="58"/>
    </row>
    <row r="123" spans="2:7" ht="15">
      <c r="B123" s="58"/>
      <c r="C123" s="59"/>
      <c r="D123" s="58"/>
      <c r="E123" s="59"/>
      <c r="F123" s="59"/>
      <c r="G123" s="58"/>
    </row>
    <row r="124" spans="2:7" ht="15">
      <c r="B124" s="58"/>
      <c r="C124" s="59"/>
      <c r="D124" s="58"/>
      <c r="E124" s="59"/>
      <c r="F124" s="59"/>
      <c r="G124" s="58"/>
    </row>
    <row r="125" spans="2:7" ht="15">
      <c r="B125" s="58"/>
      <c r="C125" s="59"/>
      <c r="D125" s="58"/>
      <c r="E125" s="59"/>
      <c r="F125" s="59"/>
      <c r="G125" s="58"/>
    </row>
    <row r="126" spans="2:7" ht="15">
      <c r="B126" s="58"/>
      <c r="C126" s="59"/>
      <c r="D126" s="58"/>
      <c r="E126" s="59"/>
      <c r="F126" s="59"/>
      <c r="G126" s="58"/>
    </row>
    <row r="127" spans="2:7" ht="15">
      <c r="B127" s="58"/>
      <c r="C127" s="59"/>
      <c r="D127" s="58"/>
      <c r="E127" s="59"/>
      <c r="F127" s="59"/>
      <c r="G127" s="58"/>
    </row>
    <row r="128" spans="2:7" ht="15">
      <c r="B128" s="58"/>
      <c r="C128" s="59"/>
      <c r="D128" s="58"/>
      <c r="E128" s="59"/>
      <c r="F128" s="59"/>
      <c r="G128" s="58"/>
    </row>
    <row r="129" spans="2:7" ht="15">
      <c r="B129" s="58"/>
      <c r="C129" s="59"/>
      <c r="D129" s="58"/>
      <c r="E129" s="59"/>
      <c r="F129" s="59"/>
      <c r="G129" s="58"/>
    </row>
    <row r="130" spans="2:7" ht="15">
      <c r="B130" s="58"/>
      <c r="C130" s="59"/>
      <c r="D130" s="58"/>
      <c r="E130" s="59"/>
      <c r="F130" s="59"/>
      <c r="G130" s="58"/>
    </row>
    <row r="131" spans="2:7" ht="15">
      <c r="B131" s="58"/>
      <c r="C131" s="59"/>
      <c r="D131" s="58"/>
      <c r="E131" s="59"/>
      <c r="F131" s="59"/>
      <c r="G131" s="58"/>
    </row>
    <row r="132" spans="2:7" ht="15">
      <c r="B132" s="58"/>
      <c r="C132" s="59"/>
      <c r="D132" s="58"/>
      <c r="E132" s="59"/>
      <c r="F132" s="59"/>
      <c r="G132" s="58"/>
    </row>
    <row r="133" spans="2:7" ht="15">
      <c r="B133" s="58"/>
      <c r="C133" s="59"/>
      <c r="D133" s="58"/>
      <c r="E133" s="59"/>
      <c r="F133" s="59"/>
      <c r="G133" s="58"/>
    </row>
    <row r="134" spans="2:7" ht="15">
      <c r="B134" s="58"/>
      <c r="C134" s="59"/>
      <c r="D134" s="58"/>
      <c r="E134" s="59"/>
      <c r="F134" s="59"/>
      <c r="G134" s="58"/>
    </row>
    <row r="135" spans="2:7" ht="15">
      <c r="B135" s="58"/>
      <c r="C135" s="59"/>
      <c r="D135" s="58"/>
      <c r="E135" s="59"/>
      <c r="F135" s="59"/>
      <c r="G135" s="58"/>
    </row>
    <row r="136" spans="2:7" ht="15">
      <c r="B136" s="58"/>
      <c r="C136" s="59"/>
      <c r="D136" s="58"/>
      <c r="E136" s="59"/>
      <c r="F136" s="59"/>
      <c r="G136" s="58"/>
    </row>
    <row r="137" spans="2:7" ht="15">
      <c r="B137" s="58"/>
      <c r="C137" s="59"/>
      <c r="D137" s="58"/>
      <c r="E137" s="59"/>
      <c r="F137" s="59"/>
      <c r="G137" s="58"/>
    </row>
    <row r="138" spans="2:7" ht="15">
      <c r="B138" s="58"/>
      <c r="C138" s="59"/>
      <c r="D138" s="58"/>
      <c r="E138" s="59"/>
      <c r="F138" s="59"/>
      <c r="G138" s="58"/>
    </row>
    <row r="139" spans="2:7" ht="15">
      <c r="B139" s="58"/>
      <c r="C139" s="59"/>
      <c r="D139" s="58"/>
      <c r="E139" s="59"/>
      <c r="F139" s="59"/>
      <c r="G139" s="58"/>
    </row>
    <row r="140" spans="2:7" ht="15">
      <c r="B140" s="58"/>
      <c r="C140" s="59"/>
      <c r="D140" s="58"/>
      <c r="E140" s="59"/>
      <c r="F140" s="59"/>
      <c r="G140" s="58"/>
    </row>
    <row r="141" spans="2:7" ht="15">
      <c r="B141" s="58"/>
      <c r="C141" s="59"/>
      <c r="D141" s="58"/>
      <c r="E141" s="59"/>
      <c r="F141" s="59"/>
      <c r="G141" s="58"/>
    </row>
    <row r="142" spans="2:7" ht="15">
      <c r="B142" s="58"/>
      <c r="C142" s="59"/>
      <c r="D142" s="58"/>
      <c r="E142" s="59"/>
      <c r="F142" s="59"/>
      <c r="G142" s="58"/>
    </row>
    <row r="143" spans="2:7" ht="15">
      <c r="B143" s="58"/>
      <c r="C143" s="59"/>
      <c r="D143" s="58"/>
      <c r="E143" s="59"/>
      <c r="F143" s="59"/>
      <c r="G143" s="58"/>
    </row>
    <row r="144" spans="2:7" ht="15">
      <c r="B144" s="58"/>
      <c r="C144" s="59"/>
      <c r="D144" s="58"/>
      <c r="E144" s="59"/>
      <c r="F144" s="59"/>
      <c r="G144" s="58"/>
    </row>
    <row r="145" spans="2:7" ht="15">
      <c r="B145" s="58"/>
      <c r="C145" s="59"/>
      <c r="D145" s="58"/>
      <c r="E145" s="59"/>
      <c r="F145" s="59"/>
      <c r="G145" s="58"/>
    </row>
    <row r="146" spans="2:7" ht="15">
      <c r="B146" s="58"/>
      <c r="C146" s="59"/>
      <c r="D146" s="58"/>
      <c r="E146" s="59"/>
      <c r="F146" s="59"/>
      <c r="G146" s="58"/>
    </row>
    <row r="147" spans="2:7" ht="15">
      <c r="B147" s="58"/>
      <c r="C147" s="59"/>
      <c r="D147" s="58"/>
      <c r="E147" s="59"/>
      <c r="F147" s="59"/>
      <c r="G147" s="58"/>
    </row>
    <row r="148" spans="2:7" ht="15">
      <c r="B148" s="58"/>
      <c r="C148" s="59"/>
      <c r="D148" s="58"/>
      <c r="E148" s="59"/>
      <c r="F148" s="59"/>
      <c r="G148" s="58"/>
    </row>
    <row r="149" spans="2:7" ht="15">
      <c r="B149" s="58"/>
      <c r="C149" s="59"/>
      <c r="D149" s="58"/>
      <c r="E149" s="59"/>
      <c r="F149" s="59"/>
      <c r="G149" s="58"/>
    </row>
    <row r="150" spans="2:7" ht="15">
      <c r="B150" s="58"/>
      <c r="C150" s="59"/>
      <c r="D150" s="58"/>
      <c r="E150" s="59"/>
      <c r="F150" s="59"/>
      <c r="G150" s="58"/>
    </row>
    <row r="151" spans="2:7" ht="15">
      <c r="B151" s="58"/>
      <c r="C151" s="59"/>
      <c r="D151" s="58"/>
      <c r="E151" s="59"/>
      <c r="F151" s="59"/>
      <c r="G151" s="58"/>
    </row>
    <row r="152" spans="2:7" ht="15">
      <c r="B152" s="58"/>
      <c r="C152" s="59"/>
      <c r="D152" s="58"/>
      <c r="E152" s="59"/>
      <c r="F152" s="59"/>
      <c r="G152" s="58"/>
    </row>
    <row r="153" spans="2:7" ht="15">
      <c r="B153" s="58"/>
      <c r="C153" s="59"/>
      <c r="D153" s="58"/>
      <c r="E153" s="59"/>
      <c r="F153" s="59"/>
      <c r="G153" s="58"/>
    </row>
    <row r="154" spans="2:7" ht="15">
      <c r="B154" s="58"/>
      <c r="C154" s="59"/>
      <c r="D154" s="58"/>
      <c r="E154" s="59"/>
      <c r="F154" s="59"/>
      <c r="G154" s="58"/>
    </row>
    <row r="155" spans="2:7" ht="15">
      <c r="B155" s="58"/>
      <c r="C155" s="59"/>
      <c r="D155" s="58"/>
      <c r="E155" s="59"/>
      <c r="F155" s="59"/>
      <c r="G155" s="58"/>
    </row>
    <row r="156" spans="2:7" ht="15">
      <c r="B156" s="58"/>
      <c r="C156" s="59"/>
      <c r="D156" s="58"/>
      <c r="E156" s="59"/>
      <c r="F156" s="59"/>
      <c r="G156" s="58"/>
    </row>
    <row r="157" spans="2:7" ht="15">
      <c r="B157" s="58"/>
      <c r="C157" s="59"/>
      <c r="D157" s="58"/>
      <c r="E157" s="59"/>
      <c r="F157" s="59"/>
      <c r="G157" s="58"/>
    </row>
    <row r="158" spans="2:7" ht="15">
      <c r="B158" s="58"/>
      <c r="C158" s="59"/>
      <c r="D158" s="58"/>
      <c r="E158" s="59"/>
      <c r="F158" s="59"/>
      <c r="G158" s="58"/>
    </row>
    <row r="159" spans="2:7" ht="15">
      <c r="B159" s="58"/>
      <c r="C159" s="59"/>
      <c r="D159" s="58"/>
      <c r="E159" s="59"/>
      <c r="F159" s="59"/>
      <c r="G159" s="58"/>
    </row>
    <row r="160" spans="2:7" ht="15">
      <c r="B160" s="58"/>
      <c r="C160" s="59"/>
      <c r="D160" s="58"/>
      <c r="E160" s="59"/>
      <c r="F160" s="59"/>
      <c r="G160" s="58"/>
    </row>
    <row r="161" spans="2:7" ht="15">
      <c r="B161" s="58"/>
      <c r="C161" s="59"/>
      <c r="D161" s="58"/>
      <c r="E161" s="59"/>
      <c r="F161" s="59"/>
      <c r="G161" s="58"/>
    </row>
    <row r="162" spans="2:7" ht="15">
      <c r="B162" s="58"/>
      <c r="C162" s="59"/>
      <c r="D162" s="58"/>
      <c r="E162" s="59"/>
      <c r="F162" s="59"/>
      <c r="G162" s="58"/>
    </row>
    <row r="163" spans="2:7" ht="15">
      <c r="B163" s="58"/>
      <c r="C163" s="59"/>
      <c r="D163" s="58"/>
      <c r="E163" s="59"/>
      <c r="F163" s="59"/>
      <c r="G163" s="58"/>
    </row>
    <row r="164" spans="2:7" ht="15">
      <c r="B164" s="58"/>
      <c r="C164" s="59"/>
      <c r="D164" s="58"/>
      <c r="E164" s="59"/>
      <c r="F164" s="59"/>
      <c r="G164" s="58"/>
    </row>
    <row r="165" spans="2:7" ht="15">
      <c r="B165" s="58"/>
      <c r="C165" s="59"/>
      <c r="D165" s="58"/>
      <c r="E165" s="59"/>
      <c r="F165" s="59"/>
      <c r="G165" s="58"/>
    </row>
    <row r="166" spans="2:7" ht="15">
      <c r="B166" s="58"/>
      <c r="C166" s="59"/>
      <c r="D166" s="58"/>
      <c r="E166" s="59"/>
      <c r="F166" s="59"/>
      <c r="G166" s="58"/>
    </row>
    <row r="167" spans="2:7" ht="15">
      <c r="B167" s="58"/>
      <c r="C167" s="59"/>
      <c r="D167" s="58"/>
      <c r="E167" s="59"/>
      <c r="F167" s="59"/>
      <c r="G167" s="58"/>
    </row>
    <row r="168" spans="2:7" ht="15">
      <c r="B168" s="58"/>
      <c r="C168" s="59"/>
      <c r="D168" s="58"/>
      <c r="E168" s="59"/>
      <c r="F168" s="59"/>
      <c r="G168" s="58"/>
    </row>
    <row r="169" spans="2:7" ht="15">
      <c r="B169" s="58"/>
      <c r="C169" s="59"/>
      <c r="D169" s="58"/>
      <c r="E169" s="59"/>
      <c r="F169" s="59"/>
      <c r="G169" s="58"/>
    </row>
    <row r="170" spans="2:7" ht="15">
      <c r="B170" s="58"/>
      <c r="C170" s="59"/>
      <c r="D170" s="58"/>
      <c r="E170" s="59"/>
      <c r="F170" s="59"/>
      <c r="G170" s="58"/>
    </row>
    <row r="171" spans="2:7" ht="15">
      <c r="B171" s="58"/>
      <c r="C171" s="59"/>
      <c r="D171" s="58"/>
      <c r="E171" s="59"/>
      <c r="F171" s="59"/>
      <c r="G171" s="58"/>
    </row>
    <row r="172" spans="2:7" ht="15">
      <c r="B172" s="58"/>
      <c r="C172" s="59"/>
      <c r="D172" s="58"/>
      <c r="E172" s="59"/>
      <c r="F172" s="59"/>
      <c r="G172" s="58"/>
    </row>
    <row r="173" spans="2:7" ht="15">
      <c r="B173" s="58"/>
      <c r="C173" s="59"/>
      <c r="D173" s="58"/>
      <c r="E173" s="59"/>
      <c r="F173" s="59"/>
      <c r="G173" s="58"/>
    </row>
    <row r="174" spans="2:7" ht="15">
      <c r="B174" s="58"/>
      <c r="C174" s="59"/>
      <c r="D174" s="58"/>
      <c r="E174" s="59"/>
      <c r="F174" s="59"/>
      <c r="G174" s="58"/>
    </row>
    <row r="175" spans="2:7" ht="15">
      <c r="B175" s="58"/>
      <c r="C175" s="59"/>
      <c r="D175" s="58"/>
      <c r="E175" s="59"/>
      <c r="F175" s="59"/>
      <c r="G175" s="58"/>
    </row>
    <row r="176" spans="2:7" ht="15">
      <c r="B176" s="58"/>
      <c r="C176" s="59"/>
      <c r="D176" s="58"/>
      <c r="E176" s="59"/>
      <c r="F176" s="59"/>
      <c r="G176" s="58"/>
    </row>
    <row r="177" spans="2:7" ht="15">
      <c r="B177" s="58"/>
      <c r="C177" s="59"/>
      <c r="D177" s="58"/>
      <c r="E177" s="59"/>
      <c r="F177" s="59"/>
      <c r="G177" s="58"/>
    </row>
    <row r="178" spans="2:7" ht="15">
      <c r="B178" s="58"/>
      <c r="C178" s="59"/>
      <c r="D178" s="58"/>
      <c r="E178" s="59"/>
      <c r="F178" s="59"/>
      <c r="G178" s="58"/>
    </row>
    <row r="179" spans="2:7" ht="15">
      <c r="B179" s="58"/>
      <c r="C179" s="59"/>
      <c r="D179" s="58"/>
      <c r="E179" s="59"/>
      <c r="F179" s="59"/>
      <c r="G179" s="58"/>
    </row>
    <row r="180" spans="2:7" ht="15">
      <c r="B180" s="58"/>
      <c r="C180" s="59"/>
      <c r="D180" s="58"/>
      <c r="E180" s="59"/>
      <c r="F180" s="59"/>
      <c r="G180" s="58"/>
    </row>
    <row r="181" spans="2:7" ht="15">
      <c r="B181" s="58"/>
      <c r="C181" s="59"/>
      <c r="D181" s="58"/>
      <c r="E181" s="59"/>
      <c r="F181" s="59"/>
      <c r="G181" s="58"/>
    </row>
    <row r="182" spans="2:7" ht="15">
      <c r="B182" s="58"/>
      <c r="C182" s="59"/>
      <c r="D182" s="58"/>
      <c r="E182" s="59"/>
      <c r="F182" s="59"/>
      <c r="G182" s="58"/>
    </row>
    <row r="183" spans="2:7" ht="15">
      <c r="B183" s="58"/>
      <c r="C183" s="59"/>
      <c r="D183" s="58"/>
      <c r="E183" s="59"/>
      <c r="F183" s="59"/>
      <c r="G183" s="58"/>
    </row>
    <row r="184" spans="2:7" ht="15">
      <c r="B184" s="58"/>
      <c r="C184" s="59"/>
      <c r="D184" s="58"/>
      <c r="E184" s="59"/>
      <c r="F184" s="59"/>
      <c r="G184" s="58"/>
    </row>
    <row r="185" spans="2:7" ht="15">
      <c r="B185" s="58"/>
      <c r="C185" s="59"/>
      <c r="D185" s="58"/>
      <c r="E185" s="59"/>
      <c r="F185" s="59"/>
      <c r="G185" s="58"/>
    </row>
    <row r="186" spans="2:7" ht="15">
      <c r="B186" s="58"/>
      <c r="C186" s="59"/>
      <c r="D186" s="58"/>
      <c r="E186" s="59"/>
      <c r="F186" s="59"/>
      <c r="G186" s="58"/>
    </row>
    <row r="187" spans="2:7" ht="15">
      <c r="B187" s="58"/>
      <c r="C187" s="59"/>
      <c r="D187" s="58"/>
      <c r="E187" s="59"/>
      <c r="F187" s="59"/>
      <c r="G187" s="58"/>
    </row>
    <row r="188" spans="2:7" ht="15">
      <c r="B188" s="58"/>
      <c r="C188" s="59"/>
      <c r="D188" s="58"/>
      <c r="E188" s="59"/>
      <c r="F188" s="59"/>
      <c r="G188" s="58"/>
    </row>
    <row r="189" spans="2:7" ht="15">
      <c r="B189" s="58"/>
      <c r="C189" s="59"/>
      <c r="D189" s="58"/>
      <c r="E189" s="59"/>
      <c r="F189" s="59"/>
      <c r="G189" s="58"/>
    </row>
    <row r="190" spans="2:7" ht="15">
      <c r="B190" s="58"/>
      <c r="C190" s="59"/>
      <c r="D190" s="58"/>
      <c r="E190" s="59"/>
      <c r="F190" s="59"/>
      <c r="G190" s="58"/>
    </row>
  </sheetData>
  <sheetProtection/>
  <mergeCells count="1">
    <mergeCell ref="A1:H1"/>
  </mergeCells>
  <printOptions/>
  <pageMargins left="0.2362204724409449" right="0.2362204724409449" top="0.15748031496062992" bottom="0.15748031496062992" header="0.15748031496062992" footer="0.1574803149606299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V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3" max="3" width="10.7109375" style="0" customWidth="1"/>
    <col min="4" max="5" width="3.421875" style="0" customWidth="1"/>
    <col min="6" max="6" width="22.140625" style="0" customWidth="1"/>
    <col min="7" max="7" width="4.8515625" style="0" customWidth="1"/>
    <col min="8" max="8" width="3.8515625" style="0" customWidth="1"/>
    <col min="9" max="9" width="3.7109375" style="0" customWidth="1"/>
    <col min="10" max="10" width="3.8515625" style="0" customWidth="1"/>
    <col min="11" max="11" width="3.7109375" style="0" customWidth="1"/>
    <col min="12" max="12" width="4.140625" style="0" customWidth="1"/>
    <col min="13" max="13" width="4.00390625" style="0" customWidth="1"/>
    <col min="14" max="15" width="4.140625" style="0" customWidth="1"/>
    <col min="16" max="16" width="4.421875" style="0" customWidth="1"/>
    <col min="17" max="17" width="4.28125" style="0" customWidth="1"/>
    <col min="18" max="18" width="4.140625" style="0" customWidth="1"/>
    <col min="19" max="19" width="4.28125" style="0" customWidth="1"/>
    <col min="20" max="20" width="4.00390625" style="0" customWidth="1"/>
    <col min="21" max="21" width="3.57421875" style="0" customWidth="1"/>
  </cols>
  <sheetData>
    <row r="2" spans="2:10" ht="15">
      <c r="B2" s="125" t="s">
        <v>87</v>
      </c>
      <c r="C2" s="125"/>
      <c r="D2" s="125"/>
      <c r="E2" s="125"/>
      <c r="F2" s="125"/>
      <c r="G2" s="125"/>
      <c r="H2" s="125"/>
      <c r="I2" s="125"/>
      <c r="J2" s="125"/>
    </row>
    <row r="3" spans="1:22" ht="62.25">
      <c r="A3" s="8" t="s">
        <v>0</v>
      </c>
      <c r="B3" s="9" t="s">
        <v>1</v>
      </c>
      <c r="C3" s="9" t="s">
        <v>2</v>
      </c>
      <c r="D3" s="8" t="s">
        <v>3</v>
      </c>
      <c r="E3" s="8" t="s">
        <v>4</v>
      </c>
      <c r="F3" s="9" t="s">
        <v>5</v>
      </c>
      <c r="G3" s="8" t="s">
        <v>6</v>
      </c>
      <c r="H3" s="22" t="s">
        <v>227</v>
      </c>
      <c r="I3" s="8" t="s">
        <v>45</v>
      </c>
      <c r="J3" s="8" t="s">
        <v>46</v>
      </c>
      <c r="K3" s="8" t="s">
        <v>47</v>
      </c>
      <c r="L3" s="8" t="s">
        <v>48</v>
      </c>
      <c r="M3" s="8" t="s">
        <v>49</v>
      </c>
      <c r="N3" s="8" t="s">
        <v>50</v>
      </c>
      <c r="O3" s="2" t="s">
        <v>51</v>
      </c>
      <c r="P3" s="2" t="s">
        <v>52</v>
      </c>
      <c r="Q3" s="8" t="s">
        <v>53</v>
      </c>
      <c r="R3" s="8" t="s">
        <v>54</v>
      </c>
      <c r="S3" s="8" t="s">
        <v>55</v>
      </c>
      <c r="T3" s="8" t="s">
        <v>56</v>
      </c>
      <c r="U3" s="109" t="s">
        <v>57</v>
      </c>
      <c r="V3" s="112" t="s">
        <v>58</v>
      </c>
    </row>
    <row r="4" spans="1:22" ht="15">
      <c r="A4" s="37">
        <v>1</v>
      </c>
      <c r="B4" s="25" t="s">
        <v>22</v>
      </c>
      <c r="C4" s="25" t="s">
        <v>42</v>
      </c>
      <c r="D4" s="25">
        <v>58</v>
      </c>
      <c r="E4" s="25" t="s">
        <v>8</v>
      </c>
      <c r="F4" s="25" t="s">
        <v>9</v>
      </c>
      <c r="G4" s="25">
        <v>1953</v>
      </c>
      <c r="H4" s="80"/>
      <c r="I4" s="79">
        <v>2</v>
      </c>
      <c r="J4" s="71">
        <v>33</v>
      </c>
      <c r="K4" s="107">
        <v>38</v>
      </c>
      <c r="L4" s="107"/>
      <c r="M4" s="107"/>
      <c r="N4" s="107"/>
      <c r="O4" s="107"/>
      <c r="P4" s="107"/>
      <c r="Q4" s="107"/>
      <c r="R4" s="107"/>
      <c r="S4" s="107"/>
      <c r="T4" s="107"/>
      <c r="U4" s="110"/>
      <c r="V4" s="43">
        <v>71</v>
      </c>
    </row>
    <row r="5" spans="1:22" ht="15">
      <c r="A5" s="37">
        <v>2</v>
      </c>
      <c r="B5" s="25" t="s">
        <v>193</v>
      </c>
      <c r="C5" s="35" t="s">
        <v>522</v>
      </c>
      <c r="D5" s="25">
        <v>12</v>
      </c>
      <c r="E5" s="35" t="s">
        <v>8</v>
      </c>
      <c r="F5" s="35" t="s">
        <v>523</v>
      </c>
      <c r="G5" s="25">
        <v>1953</v>
      </c>
      <c r="H5" s="71"/>
      <c r="I5" s="79">
        <v>1</v>
      </c>
      <c r="J5" s="71"/>
      <c r="K5" s="76">
        <v>68</v>
      </c>
      <c r="L5" s="76"/>
      <c r="M5" s="76"/>
      <c r="N5" s="76"/>
      <c r="O5" s="76"/>
      <c r="P5" s="76"/>
      <c r="Q5" s="76"/>
      <c r="R5" s="76"/>
      <c r="S5" s="76"/>
      <c r="T5" s="76"/>
      <c r="U5" s="105"/>
      <c r="V5" s="43">
        <v>68</v>
      </c>
    </row>
    <row r="6" spans="1:22" ht="15">
      <c r="A6" s="37">
        <v>3</v>
      </c>
      <c r="B6" s="25" t="s">
        <v>64</v>
      </c>
      <c r="C6" s="35" t="s">
        <v>162</v>
      </c>
      <c r="D6" s="25">
        <v>45</v>
      </c>
      <c r="E6" s="35" t="s">
        <v>8</v>
      </c>
      <c r="F6" s="35" t="s">
        <v>163</v>
      </c>
      <c r="G6" s="25">
        <v>1951</v>
      </c>
      <c r="H6" s="72"/>
      <c r="I6" s="79">
        <v>2</v>
      </c>
      <c r="J6" s="71">
        <v>40</v>
      </c>
      <c r="K6" s="107">
        <v>27</v>
      </c>
      <c r="L6" s="107"/>
      <c r="M6" s="107"/>
      <c r="N6" s="107"/>
      <c r="O6" s="107"/>
      <c r="P6" s="107"/>
      <c r="Q6" s="107"/>
      <c r="R6" s="107"/>
      <c r="S6" s="107"/>
      <c r="T6" s="107"/>
      <c r="U6" s="110"/>
      <c r="V6" s="43">
        <v>67</v>
      </c>
    </row>
    <row r="7" spans="1:22" ht="15">
      <c r="A7" s="37">
        <v>4</v>
      </c>
      <c r="B7" s="25" t="s">
        <v>30</v>
      </c>
      <c r="C7" s="35" t="s">
        <v>432</v>
      </c>
      <c r="D7" s="25">
        <v>29</v>
      </c>
      <c r="E7" s="35" t="s">
        <v>8</v>
      </c>
      <c r="F7" s="35" t="s">
        <v>492</v>
      </c>
      <c r="G7" s="38">
        <v>1947</v>
      </c>
      <c r="H7" s="72"/>
      <c r="I7" s="79">
        <v>1</v>
      </c>
      <c r="J7" s="71">
        <v>27</v>
      </c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43">
        <v>27</v>
      </c>
    </row>
    <row r="8" spans="1:22" ht="15">
      <c r="A8" s="37">
        <v>5</v>
      </c>
      <c r="B8" s="25" t="s">
        <v>40</v>
      </c>
      <c r="C8" s="35" t="s">
        <v>226</v>
      </c>
      <c r="D8" s="25">
        <v>69</v>
      </c>
      <c r="E8" s="35" t="s">
        <v>8</v>
      </c>
      <c r="F8" s="118" t="s">
        <v>11</v>
      </c>
      <c r="G8" s="38">
        <v>1953</v>
      </c>
      <c r="H8" s="72" t="s">
        <v>228</v>
      </c>
      <c r="I8" s="79">
        <v>1</v>
      </c>
      <c r="J8" s="71">
        <v>9</v>
      </c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43">
        <v>9</v>
      </c>
    </row>
    <row r="9" spans="1:22" ht="15">
      <c r="A9" s="37">
        <v>6</v>
      </c>
      <c r="B9" s="25" t="s">
        <v>25</v>
      </c>
      <c r="C9" s="35" t="s">
        <v>517</v>
      </c>
      <c r="D9" s="25">
        <v>102</v>
      </c>
      <c r="E9" s="35" t="s">
        <v>8</v>
      </c>
      <c r="F9" s="35" t="s">
        <v>21</v>
      </c>
      <c r="G9" s="38">
        <v>1945</v>
      </c>
      <c r="H9" s="71"/>
      <c r="I9" s="79">
        <v>1</v>
      </c>
      <c r="J9" s="71"/>
      <c r="K9" s="71">
        <v>7</v>
      </c>
      <c r="L9" s="71"/>
      <c r="M9" s="71"/>
      <c r="N9" s="71"/>
      <c r="O9" s="71"/>
      <c r="P9" s="71"/>
      <c r="Q9" s="71"/>
      <c r="R9" s="71"/>
      <c r="S9" s="71"/>
      <c r="T9" s="71"/>
      <c r="U9" s="71"/>
      <c r="V9" s="43">
        <v>7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3" max="3" width="11.8515625" style="0" customWidth="1"/>
    <col min="4" max="5" width="3.8515625" style="0" customWidth="1"/>
    <col min="6" max="6" width="21.00390625" style="0" customWidth="1"/>
    <col min="7" max="7" width="5.140625" style="0" customWidth="1"/>
    <col min="8" max="9" width="4.421875" style="0" customWidth="1"/>
    <col min="10" max="10" width="3.7109375" style="0" customWidth="1"/>
    <col min="11" max="11" width="4.140625" style="0" customWidth="1"/>
    <col min="12" max="12" width="4.8515625" style="0" customWidth="1"/>
    <col min="13" max="13" width="3.8515625" style="0" customWidth="1"/>
    <col min="14" max="14" width="3.57421875" style="0" customWidth="1"/>
    <col min="15" max="15" width="3.7109375" style="0" customWidth="1"/>
    <col min="16" max="17" width="4.140625" style="0" customWidth="1"/>
    <col min="18" max="18" width="4.28125" style="0" customWidth="1"/>
    <col min="19" max="19" width="3.7109375" style="0" customWidth="1"/>
    <col min="20" max="20" width="3.8515625" style="0" customWidth="1"/>
    <col min="21" max="21" width="3.7109375" style="0" customWidth="1"/>
  </cols>
  <sheetData>
    <row r="2" spans="2:10" ht="15">
      <c r="B2" s="125" t="s">
        <v>88</v>
      </c>
      <c r="C2" s="125"/>
      <c r="D2" s="125"/>
      <c r="E2" s="125"/>
      <c r="F2" s="125"/>
      <c r="G2" s="125"/>
      <c r="H2" s="125"/>
      <c r="I2" s="125"/>
      <c r="J2" s="125"/>
    </row>
    <row r="3" spans="1:22" ht="62.25">
      <c r="A3" s="22" t="s">
        <v>0</v>
      </c>
      <c r="B3" s="9" t="s">
        <v>1</v>
      </c>
      <c r="C3" s="9" t="s">
        <v>2</v>
      </c>
      <c r="D3" s="8" t="s">
        <v>3</v>
      </c>
      <c r="E3" s="8" t="s">
        <v>4</v>
      </c>
      <c r="F3" s="9" t="s">
        <v>5</v>
      </c>
      <c r="G3" s="8" t="s">
        <v>6</v>
      </c>
      <c r="H3" s="22" t="s">
        <v>227</v>
      </c>
      <c r="I3" s="8" t="s">
        <v>45</v>
      </c>
      <c r="J3" s="8" t="s">
        <v>46</v>
      </c>
      <c r="K3" s="8" t="s">
        <v>47</v>
      </c>
      <c r="L3" s="8" t="s">
        <v>48</v>
      </c>
      <c r="M3" s="8" t="s">
        <v>49</v>
      </c>
      <c r="N3" s="8" t="s">
        <v>50</v>
      </c>
      <c r="O3" s="2" t="s">
        <v>51</v>
      </c>
      <c r="P3" s="2" t="s">
        <v>52</v>
      </c>
      <c r="Q3" s="8" t="s">
        <v>53</v>
      </c>
      <c r="R3" s="8" t="s">
        <v>54</v>
      </c>
      <c r="S3" s="8" t="s">
        <v>55</v>
      </c>
      <c r="T3" s="8" t="s">
        <v>56</v>
      </c>
      <c r="U3" s="109" t="s">
        <v>57</v>
      </c>
      <c r="V3" s="112" t="s">
        <v>58</v>
      </c>
    </row>
    <row r="4" spans="1:22" ht="15">
      <c r="A4" s="37">
        <v>1</v>
      </c>
      <c r="B4" s="6" t="s">
        <v>30</v>
      </c>
      <c r="C4" s="18" t="s">
        <v>38</v>
      </c>
      <c r="D4" s="25">
        <v>46</v>
      </c>
      <c r="E4" s="35" t="s">
        <v>8</v>
      </c>
      <c r="F4" s="35" t="s">
        <v>21</v>
      </c>
      <c r="G4" s="38">
        <v>1943</v>
      </c>
      <c r="H4" s="72"/>
      <c r="I4" s="79">
        <v>2</v>
      </c>
      <c r="J4" s="71">
        <v>19</v>
      </c>
      <c r="K4" s="72">
        <v>19</v>
      </c>
      <c r="L4" s="72"/>
      <c r="M4" s="72"/>
      <c r="N4" s="72"/>
      <c r="O4" s="72"/>
      <c r="P4" s="72"/>
      <c r="Q4" s="72"/>
      <c r="R4" s="72"/>
      <c r="S4" s="72"/>
      <c r="T4" s="72"/>
      <c r="U4" s="72"/>
      <c r="V4" s="43">
        <v>38</v>
      </c>
    </row>
    <row r="5" spans="1:22" ht="15">
      <c r="A5" s="37">
        <v>2</v>
      </c>
      <c r="B5" s="25" t="s">
        <v>73</v>
      </c>
      <c r="C5" s="25" t="s">
        <v>78</v>
      </c>
      <c r="D5" s="25">
        <v>60</v>
      </c>
      <c r="E5" s="25" t="s">
        <v>8</v>
      </c>
      <c r="F5" s="25" t="s">
        <v>9</v>
      </c>
      <c r="G5" s="38">
        <v>1937</v>
      </c>
      <c r="H5" s="72"/>
      <c r="I5" s="79">
        <v>2</v>
      </c>
      <c r="J5" s="71">
        <v>2</v>
      </c>
      <c r="K5" s="72">
        <v>4</v>
      </c>
      <c r="L5" s="72"/>
      <c r="M5" s="72"/>
      <c r="N5" s="72"/>
      <c r="O5" s="72"/>
      <c r="P5" s="72"/>
      <c r="Q5" s="72"/>
      <c r="R5" s="72"/>
      <c r="S5" s="72"/>
      <c r="T5" s="72"/>
      <c r="U5" s="72"/>
      <c r="V5" s="43">
        <v>6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4" max="5" width="4.28125" style="0" customWidth="1"/>
    <col min="6" max="6" width="20.00390625" style="0" customWidth="1"/>
    <col min="7" max="7" width="5.00390625" style="0" customWidth="1"/>
    <col min="8" max="8" width="3.8515625" style="0" customWidth="1"/>
    <col min="9" max="11" width="4.00390625" style="0" customWidth="1"/>
    <col min="12" max="12" width="3.8515625" style="0" customWidth="1"/>
    <col min="13" max="14" width="4.140625" style="0" customWidth="1"/>
    <col min="15" max="16" width="3.7109375" style="0" customWidth="1"/>
    <col min="17" max="17" width="3.8515625" style="0" customWidth="1"/>
    <col min="18" max="19" width="4.421875" style="0" customWidth="1"/>
    <col min="20" max="20" width="3.8515625" style="0" customWidth="1"/>
    <col min="21" max="21" width="3.7109375" style="0" customWidth="1"/>
  </cols>
  <sheetData>
    <row r="1" ht="15">
      <c r="B1" s="20"/>
    </row>
    <row r="2" spans="2:10" ht="15">
      <c r="B2" s="125" t="s">
        <v>89</v>
      </c>
      <c r="C2" s="125"/>
      <c r="D2" s="125"/>
      <c r="E2" s="125"/>
      <c r="F2" s="125"/>
      <c r="G2" s="125"/>
      <c r="H2" s="125"/>
      <c r="I2" s="125"/>
      <c r="J2" s="125"/>
    </row>
    <row r="3" spans="1:22" ht="62.25">
      <c r="A3" s="8" t="s">
        <v>0</v>
      </c>
      <c r="B3" s="9" t="s">
        <v>1</v>
      </c>
      <c r="C3" s="9" t="s">
        <v>2</v>
      </c>
      <c r="D3" s="8" t="s">
        <v>3</v>
      </c>
      <c r="E3" s="8" t="s">
        <v>4</v>
      </c>
      <c r="F3" s="9" t="s">
        <v>5</v>
      </c>
      <c r="G3" s="8" t="s">
        <v>6</v>
      </c>
      <c r="H3" s="22" t="s">
        <v>227</v>
      </c>
      <c r="I3" s="8" t="s">
        <v>45</v>
      </c>
      <c r="J3" s="8" t="s">
        <v>46</v>
      </c>
      <c r="K3" s="8" t="s">
        <v>47</v>
      </c>
      <c r="L3" s="8" t="s">
        <v>48</v>
      </c>
      <c r="M3" s="8" t="s">
        <v>49</v>
      </c>
      <c r="N3" s="8" t="s">
        <v>50</v>
      </c>
      <c r="O3" s="2" t="s">
        <v>51</v>
      </c>
      <c r="P3" s="2" t="s">
        <v>52</v>
      </c>
      <c r="Q3" s="8" t="s">
        <v>53</v>
      </c>
      <c r="R3" s="8" t="s">
        <v>54</v>
      </c>
      <c r="S3" s="8" t="s">
        <v>55</v>
      </c>
      <c r="T3" s="8" t="s">
        <v>56</v>
      </c>
      <c r="U3" s="109" t="s">
        <v>57</v>
      </c>
      <c r="V3" s="112" t="s">
        <v>58</v>
      </c>
    </row>
    <row r="4" spans="1:22" ht="15">
      <c r="A4" s="37">
        <v>1</v>
      </c>
      <c r="B4" s="25" t="s">
        <v>59</v>
      </c>
      <c r="C4" s="25" t="s">
        <v>60</v>
      </c>
      <c r="D4" s="25">
        <v>24</v>
      </c>
      <c r="E4" s="25" t="s">
        <v>37</v>
      </c>
      <c r="F4" s="25" t="s">
        <v>157</v>
      </c>
      <c r="G4" s="25">
        <v>1981</v>
      </c>
      <c r="H4" s="80"/>
      <c r="I4" s="79">
        <v>2</v>
      </c>
      <c r="J4" s="71">
        <v>55</v>
      </c>
      <c r="K4" s="108">
        <v>57</v>
      </c>
      <c r="L4" s="108"/>
      <c r="M4" s="108"/>
      <c r="N4" s="108"/>
      <c r="O4" s="108"/>
      <c r="P4" s="108"/>
      <c r="Q4" s="108"/>
      <c r="R4" s="108"/>
      <c r="S4" s="108"/>
      <c r="T4" s="108"/>
      <c r="U4" s="111"/>
      <c r="V4" s="43">
        <v>112</v>
      </c>
    </row>
    <row r="5" spans="1:22" ht="15">
      <c r="A5" s="37">
        <v>2</v>
      </c>
      <c r="B5" s="25" t="s">
        <v>137</v>
      </c>
      <c r="C5" s="57" t="s">
        <v>165</v>
      </c>
      <c r="D5" s="25">
        <v>42</v>
      </c>
      <c r="E5" s="57" t="s">
        <v>37</v>
      </c>
      <c r="F5" s="57" t="s">
        <v>11</v>
      </c>
      <c r="G5" s="25">
        <v>1989</v>
      </c>
      <c r="H5" s="72" t="s">
        <v>228</v>
      </c>
      <c r="I5" s="79">
        <v>2</v>
      </c>
      <c r="J5" s="71">
        <v>44</v>
      </c>
      <c r="K5" s="107">
        <v>40</v>
      </c>
      <c r="L5" s="107"/>
      <c r="M5" s="107"/>
      <c r="N5" s="107"/>
      <c r="O5" s="107"/>
      <c r="P5" s="107"/>
      <c r="Q5" s="107"/>
      <c r="R5" s="107"/>
      <c r="S5" s="107"/>
      <c r="T5" s="107"/>
      <c r="U5" s="110"/>
      <c r="V5" s="43">
        <v>84</v>
      </c>
    </row>
    <row r="6" spans="1:22" ht="15">
      <c r="A6" s="37">
        <v>3</v>
      </c>
      <c r="B6" s="25" t="s">
        <v>212</v>
      </c>
      <c r="C6" s="25" t="s">
        <v>213</v>
      </c>
      <c r="D6" s="25">
        <v>55</v>
      </c>
      <c r="E6" s="25" t="s">
        <v>37</v>
      </c>
      <c r="F6" s="25" t="s">
        <v>488</v>
      </c>
      <c r="G6" s="25">
        <v>1986</v>
      </c>
      <c r="H6" s="72"/>
      <c r="I6" s="79">
        <v>2</v>
      </c>
      <c r="J6" s="71">
        <v>26</v>
      </c>
      <c r="K6" s="72">
        <v>30</v>
      </c>
      <c r="L6" s="72"/>
      <c r="M6" s="72"/>
      <c r="N6" s="72"/>
      <c r="O6" s="72"/>
      <c r="P6" s="72"/>
      <c r="Q6" s="72"/>
      <c r="R6" s="72"/>
      <c r="S6" s="72"/>
      <c r="T6" s="72"/>
      <c r="U6" s="72"/>
      <c r="V6" s="43">
        <v>56</v>
      </c>
    </row>
    <row r="7" spans="1:22" ht="15">
      <c r="A7" s="37">
        <v>4</v>
      </c>
      <c r="B7" s="25" t="s">
        <v>462</v>
      </c>
      <c r="C7" s="35" t="s">
        <v>489</v>
      </c>
      <c r="D7" s="25">
        <v>78</v>
      </c>
      <c r="E7" s="35" t="s">
        <v>37</v>
      </c>
      <c r="F7" s="35" t="s">
        <v>493</v>
      </c>
      <c r="G7" s="25">
        <v>1994</v>
      </c>
      <c r="H7" s="72"/>
      <c r="I7" s="79">
        <v>2</v>
      </c>
      <c r="J7" s="71">
        <v>22</v>
      </c>
      <c r="K7" s="72">
        <v>32</v>
      </c>
      <c r="L7" s="72"/>
      <c r="M7" s="72"/>
      <c r="N7" s="72"/>
      <c r="O7" s="72"/>
      <c r="P7" s="72"/>
      <c r="Q7" s="72"/>
      <c r="R7" s="72"/>
      <c r="S7" s="72"/>
      <c r="T7" s="72"/>
      <c r="U7" s="72"/>
      <c r="V7" s="43">
        <v>54</v>
      </c>
    </row>
    <row r="8" spans="1:22" ht="15">
      <c r="A8" s="37">
        <v>5</v>
      </c>
      <c r="B8" s="25" t="s">
        <v>69</v>
      </c>
      <c r="C8" s="25" t="s">
        <v>70</v>
      </c>
      <c r="D8" s="25">
        <v>68</v>
      </c>
      <c r="E8" s="25" t="s">
        <v>37</v>
      </c>
      <c r="F8" s="25" t="s">
        <v>13</v>
      </c>
      <c r="G8" s="38">
        <v>1969</v>
      </c>
      <c r="H8" s="72"/>
      <c r="I8" s="79">
        <v>2</v>
      </c>
      <c r="J8" s="71">
        <v>25</v>
      </c>
      <c r="K8" s="72">
        <v>22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43">
        <v>47</v>
      </c>
    </row>
    <row r="9" spans="1:22" ht="15">
      <c r="A9" s="37">
        <v>6</v>
      </c>
      <c r="B9" s="25" t="s">
        <v>232</v>
      </c>
      <c r="C9" s="25" t="s">
        <v>251</v>
      </c>
      <c r="D9" s="25">
        <v>70</v>
      </c>
      <c r="E9" s="25" t="s">
        <v>37</v>
      </c>
      <c r="F9" s="25" t="s">
        <v>496</v>
      </c>
      <c r="G9" s="38">
        <v>1975</v>
      </c>
      <c r="H9" s="80"/>
      <c r="I9" s="79">
        <v>2</v>
      </c>
      <c r="J9" s="71">
        <v>12</v>
      </c>
      <c r="K9" s="80">
        <v>20</v>
      </c>
      <c r="L9" s="80"/>
      <c r="M9" s="80"/>
      <c r="N9" s="80"/>
      <c r="O9" s="80"/>
      <c r="P9" s="80"/>
      <c r="Q9" s="80"/>
      <c r="R9" s="80"/>
      <c r="S9" s="80"/>
      <c r="T9" s="80"/>
      <c r="U9" s="80"/>
      <c r="V9" s="43">
        <v>32</v>
      </c>
    </row>
    <row r="10" spans="1:22" ht="15">
      <c r="A10" s="37">
        <v>7</v>
      </c>
      <c r="B10" s="25" t="s">
        <v>67</v>
      </c>
      <c r="C10" s="35" t="s">
        <v>68</v>
      </c>
      <c r="D10" s="25">
        <v>72</v>
      </c>
      <c r="E10" s="35" t="s">
        <v>37</v>
      </c>
      <c r="F10" s="35" t="s">
        <v>157</v>
      </c>
      <c r="G10" s="38">
        <v>1965</v>
      </c>
      <c r="H10" s="72"/>
      <c r="I10" s="79">
        <v>1</v>
      </c>
      <c r="J10" s="71">
        <v>17</v>
      </c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43">
        <v>17</v>
      </c>
    </row>
    <row r="11" spans="1:22" ht="15">
      <c r="A11" s="37">
        <v>8</v>
      </c>
      <c r="B11" s="25" t="s">
        <v>247</v>
      </c>
      <c r="C11" s="35" t="s">
        <v>248</v>
      </c>
      <c r="D11" s="25">
        <v>74</v>
      </c>
      <c r="E11" s="35" t="s">
        <v>37</v>
      </c>
      <c r="F11" s="118" t="s">
        <v>252</v>
      </c>
      <c r="G11" s="38">
        <v>1988</v>
      </c>
      <c r="H11" s="72"/>
      <c r="I11" s="79">
        <v>2</v>
      </c>
      <c r="J11" s="71">
        <v>8</v>
      </c>
      <c r="K11" s="72">
        <v>3</v>
      </c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43">
        <v>11</v>
      </c>
    </row>
    <row r="12" spans="1:22" ht="15">
      <c r="A12" s="37">
        <v>9</v>
      </c>
      <c r="B12" s="25" t="s">
        <v>137</v>
      </c>
      <c r="C12" s="35" t="s">
        <v>498</v>
      </c>
      <c r="D12" s="25">
        <v>82</v>
      </c>
      <c r="E12" s="35" t="s">
        <v>37</v>
      </c>
      <c r="F12" s="35" t="s">
        <v>488</v>
      </c>
      <c r="G12" s="38">
        <v>1977</v>
      </c>
      <c r="H12" s="80"/>
      <c r="I12" s="79">
        <v>1</v>
      </c>
      <c r="J12" s="71">
        <v>4</v>
      </c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43">
        <v>4</v>
      </c>
    </row>
    <row r="13" spans="1:22" ht="15">
      <c r="A13" s="37">
        <v>10</v>
      </c>
      <c r="B13" s="25" t="s">
        <v>499</v>
      </c>
      <c r="C13" s="35" t="s">
        <v>500</v>
      </c>
      <c r="D13" s="25">
        <v>81</v>
      </c>
      <c r="E13" s="35" t="s">
        <v>37</v>
      </c>
      <c r="F13" s="35" t="s">
        <v>21</v>
      </c>
      <c r="G13" s="38">
        <v>1977</v>
      </c>
      <c r="H13" s="72"/>
      <c r="I13" s="79">
        <v>1</v>
      </c>
      <c r="J13" s="71">
        <v>3</v>
      </c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43">
        <v>3</v>
      </c>
    </row>
    <row r="14" spans="1:22" ht="15">
      <c r="A14" s="37">
        <v>11</v>
      </c>
      <c r="B14" s="25" t="s">
        <v>110</v>
      </c>
      <c r="C14" s="35" t="s">
        <v>300</v>
      </c>
      <c r="D14" s="25">
        <v>95</v>
      </c>
      <c r="E14" s="35" t="s">
        <v>37</v>
      </c>
      <c r="F14" s="35" t="s">
        <v>21</v>
      </c>
      <c r="G14" s="38">
        <v>1996</v>
      </c>
      <c r="H14" s="71"/>
      <c r="I14" s="79">
        <v>1</v>
      </c>
      <c r="J14" s="71"/>
      <c r="K14" s="71">
        <v>1</v>
      </c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43">
        <v>1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V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2.28125" style="0" customWidth="1"/>
    <col min="4" max="5" width="4.421875" style="0" customWidth="1"/>
    <col min="6" max="6" width="17.421875" style="0" customWidth="1"/>
    <col min="7" max="7" width="4.8515625" style="0" customWidth="1"/>
    <col min="8" max="8" width="4.00390625" style="0" customWidth="1"/>
    <col min="9" max="9" width="4.57421875" style="0" customWidth="1"/>
    <col min="10" max="10" width="3.8515625" style="0" customWidth="1"/>
    <col min="11" max="12" width="4.00390625" style="0" customWidth="1"/>
    <col min="13" max="13" width="4.8515625" style="0" customWidth="1"/>
    <col min="14" max="14" width="4.00390625" style="0" customWidth="1"/>
    <col min="15" max="18" width="4.140625" style="0" customWidth="1"/>
    <col min="19" max="19" width="4.57421875" style="0" customWidth="1"/>
    <col min="20" max="21" width="3.28125" style="0" customWidth="1"/>
    <col min="22" max="22" width="6.57421875" style="0" customWidth="1"/>
  </cols>
  <sheetData>
    <row r="2" spans="2:10" ht="15">
      <c r="B2" s="125" t="s">
        <v>90</v>
      </c>
      <c r="C2" s="125"/>
      <c r="D2" s="125"/>
      <c r="E2" s="125"/>
      <c r="F2" s="125"/>
      <c r="G2" s="125"/>
      <c r="H2" s="125"/>
      <c r="I2" s="125"/>
      <c r="J2" s="125"/>
    </row>
    <row r="3" spans="1:22" ht="62.25">
      <c r="A3" s="8" t="s">
        <v>0</v>
      </c>
      <c r="B3" s="9" t="s">
        <v>1</v>
      </c>
      <c r="C3" s="9" t="s">
        <v>2</v>
      </c>
      <c r="D3" s="8" t="s">
        <v>3</v>
      </c>
      <c r="E3" s="8" t="s">
        <v>4</v>
      </c>
      <c r="F3" s="9" t="s">
        <v>5</v>
      </c>
      <c r="G3" s="8" t="s">
        <v>6</v>
      </c>
      <c r="H3" s="22" t="s">
        <v>227</v>
      </c>
      <c r="I3" s="8" t="s">
        <v>45</v>
      </c>
      <c r="J3" s="8" t="s">
        <v>46</v>
      </c>
      <c r="K3" s="8" t="s">
        <v>47</v>
      </c>
      <c r="L3" s="8" t="s">
        <v>48</v>
      </c>
      <c r="M3" s="8" t="s">
        <v>49</v>
      </c>
      <c r="N3" s="8" t="s">
        <v>50</v>
      </c>
      <c r="O3" s="2" t="s">
        <v>51</v>
      </c>
      <c r="P3" s="2" t="s">
        <v>52</v>
      </c>
      <c r="Q3" s="8" t="s">
        <v>53</v>
      </c>
      <c r="R3" s="8" t="s">
        <v>54</v>
      </c>
      <c r="S3" s="8" t="s">
        <v>55</v>
      </c>
      <c r="T3" s="8" t="s">
        <v>56</v>
      </c>
      <c r="U3" s="109" t="s">
        <v>57</v>
      </c>
      <c r="V3" s="112" t="s">
        <v>58</v>
      </c>
    </row>
    <row r="4" spans="1:22" ht="15">
      <c r="A4" s="37">
        <v>1</v>
      </c>
      <c r="B4" s="25" t="s">
        <v>59</v>
      </c>
      <c r="C4" s="25" t="s">
        <v>60</v>
      </c>
      <c r="D4" s="25">
        <v>24</v>
      </c>
      <c r="E4" s="25" t="s">
        <v>37</v>
      </c>
      <c r="F4" s="25" t="s">
        <v>157</v>
      </c>
      <c r="G4" s="25">
        <v>1981</v>
      </c>
      <c r="H4" s="80"/>
      <c r="I4" s="79">
        <v>2</v>
      </c>
      <c r="J4" s="71">
        <v>55</v>
      </c>
      <c r="K4" s="108">
        <v>57</v>
      </c>
      <c r="L4" s="108"/>
      <c r="M4" s="108"/>
      <c r="N4" s="108"/>
      <c r="O4" s="108"/>
      <c r="P4" s="108"/>
      <c r="Q4" s="108"/>
      <c r="R4" s="108"/>
      <c r="S4" s="108"/>
      <c r="T4" s="108"/>
      <c r="U4" s="111"/>
      <c r="V4" s="43">
        <v>112</v>
      </c>
    </row>
    <row r="5" spans="1:22" ht="15">
      <c r="A5" s="37">
        <v>2</v>
      </c>
      <c r="B5" s="25" t="s">
        <v>137</v>
      </c>
      <c r="C5" s="57" t="s">
        <v>165</v>
      </c>
      <c r="D5" s="25">
        <v>42</v>
      </c>
      <c r="E5" s="57" t="s">
        <v>37</v>
      </c>
      <c r="F5" s="57" t="s">
        <v>11</v>
      </c>
      <c r="G5" s="25">
        <v>1989</v>
      </c>
      <c r="H5" s="72" t="s">
        <v>228</v>
      </c>
      <c r="I5" s="79">
        <v>2</v>
      </c>
      <c r="J5" s="71">
        <v>44</v>
      </c>
      <c r="K5" s="107">
        <v>40</v>
      </c>
      <c r="L5" s="107"/>
      <c r="M5" s="107"/>
      <c r="N5" s="107"/>
      <c r="O5" s="107"/>
      <c r="P5" s="107"/>
      <c r="Q5" s="107"/>
      <c r="R5" s="107"/>
      <c r="S5" s="107"/>
      <c r="T5" s="107"/>
      <c r="U5" s="110"/>
      <c r="V5" s="43">
        <v>84</v>
      </c>
    </row>
    <row r="6" spans="1:22" ht="15">
      <c r="A6" s="37">
        <v>3</v>
      </c>
      <c r="B6" s="25" t="s">
        <v>212</v>
      </c>
      <c r="C6" s="25" t="s">
        <v>213</v>
      </c>
      <c r="D6" s="25">
        <v>55</v>
      </c>
      <c r="E6" s="25" t="s">
        <v>37</v>
      </c>
      <c r="F6" s="25" t="s">
        <v>488</v>
      </c>
      <c r="G6" s="25">
        <v>1986</v>
      </c>
      <c r="H6" s="72"/>
      <c r="I6" s="79">
        <v>2</v>
      </c>
      <c r="J6" s="71">
        <v>26</v>
      </c>
      <c r="K6" s="72">
        <v>30</v>
      </c>
      <c r="L6" s="72"/>
      <c r="M6" s="72"/>
      <c r="N6" s="72"/>
      <c r="O6" s="72"/>
      <c r="P6" s="72"/>
      <c r="Q6" s="72"/>
      <c r="R6" s="72"/>
      <c r="S6" s="72"/>
      <c r="T6" s="72"/>
      <c r="U6" s="72"/>
      <c r="V6" s="43">
        <v>56</v>
      </c>
    </row>
    <row r="7" spans="1:22" ht="15">
      <c r="A7" s="37">
        <v>4</v>
      </c>
      <c r="B7" s="25" t="s">
        <v>462</v>
      </c>
      <c r="C7" s="35" t="s">
        <v>489</v>
      </c>
      <c r="D7" s="25">
        <v>78</v>
      </c>
      <c r="E7" s="35" t="s">
        <v>37</v>
      </c>
      <c r="F7" s="35" t="s">
        <v>493</v>
      </c>
      <c r="G7" s="25">
        <v>1994</v>
      </c>
      <c r="H7" s="72"/>
      <c r="I7" s="79">
        <v>2</v>
      </c>
      <c r="J7" s="71">
        <v>22</v>
      </c>
      <c r="K7" s="72">
        <v>32</v>
      </c>
      <c r="L7" s="72"/>
      <c r="M7" s="72"/>
      <c r="N7" s="72"/>
      <c r="O7" s="72"/>
      <c r="P7" s="72"/>
      <c r="Q7" s="72"/>
      <c r="R7" s="72"/>
      <c r="S7" s="72"/>
      <c r="T7" s="72"/>
      <c r="U7" s="72"/>
      <c r="V7" s="43">
        <v>54</v>
      </c>
    </row>
    <row r="8" spans="1:22" ht="15">
      <c r="A8" s="37">
        <v>5</v>
      </c>
      <c r="B8" s="25" t="s">
        <v>247</v>
      </c>
      <c r="C8" s="35" t="s">
        <v>248</v>
      </c>
      <c r="D8" s="25">
        <v>74</v>
      </c>
      <c r="E8" s="35" t="s">
        <v>37</v>
      </c>
      <c r="F8" s="118" t="s">
        <v>252</v>
      </c>
      <c r="G8" s="38">
        <v>1988</v>
      </c>
      <c r="H8" s="72"/>
      <c r="I8" s="79">
        <v>2</v>
      </c>
      <c r="J8" s="71">
        <v>8</v>
      </c>
      <c r="K8" s="72">
        <v>3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43">
        <v>11</v>
      </c>
    </row>
    <row r="9" spans="1:22" ht="15">
      <c r="A9" s="37">
        <v>6</v>
      </c>
      <c r="B9" s="25" t="s">
        <v>110</v>
      </c>
      <c r="C9" s="35" t="s">
        <v>300</v>
      </c>
      <c r="D9" s="25">
        <v>95</v>
      </c>
      <c r="E9" s="35" t="s">
        <v>37</v>
      </c>
      <c r="F9" s="35" t="s">
        <v>21</v>
      </c>
      <c r="G9" s="38">
        <v>1996</v>
      </c>
      <c r="H9" s="71"/>
      <c r="I9" s="79">
        <v>1</v>
      </c>
      <c r="J9" s="71"/>
      <c r="K9" s="71">
        <v>1</v>
      </c>
      <c r="L9" s="71"/>
      <c r="M9" s="71"/>
      <c r="N9" s="71"/>
      <c r="O9" s="71"/>
      <c r="P9" s="71"/>
      <c r="Q9" s="71"/>
      <c r="R9" s="71"/>
      <c r="S9" s="71"/>
      <c r="T9" s="71"/>
      <c r="U9" s="71"/>
      <c r="V9" s="43">
        <v>1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V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4" max="5" width="4.00390625" style="0" customWidth="1"/>
    <col min="6" max="6" width="20.57421875" style="0" customWidth="1"/>
    <col min="7" max="7" width="6.00390625" style="0" customWidth="1"/>
    <col min="8" max="8" width="4.00390625" style="0" customWidth="1"/>
    <col min="9" max="9" width="3.8515625" style="0" customWidth="1"/>
    <col min="10" max="10" width="3.28125" style="0" customWidth="1"/>
    <col min="11" max="11" width="4.00390625" style="0" customWidth="1"/>
    <col min="12" max="12" width="4.57421875" style="0" customWidth="1"/>
    <col min="13" max="14" width="4.140625" style="0" customWidth="1"/>
    <col min="15" max="15" width="4.57421875" style="0" customWidth="1"/>
    <col min="16" max="16" width="4.00390625" style="0" customWidth="1"/>
    <col min="17" max="17" width="4.421875" style="0" customWidth="1"/>
    <col min="18" max="19" width="4.00390625" style="0" customWidth="1"/>
    <col min="20" max="21" width="3.8515625" style="0" customWidth="1"/>
  </cols>
  <sheetData>
    <row r="2" spans="2:10" ht="15">
      <c r="B2" s="125" t="s">
        <v>91</v>
      </c>
      <c r="C2" s="125"/>
      <c r="D2" s="125"/>
      <c r="E2" s="125"/>
      <c r="F2" s="125"/>
      <c r="G2" s="125"/>
      <c r="H2" s="125"/>
      <c r="I2" s="125"/>
      <c r="J2" s="125"/>
    </row>
    <row r="3" spans="1:22" ht="62.25">
      <c r="A3" s="8" t="s">
        <v>0</v>
      </c>
      <c r="B3" s="9" t="s">
        <v>1</v>
      </c>
      <c r="C3" s="9" t="s">
        <v>2</v>
      </c>
      <c r="D3" s="8" t="s">
        <v>3</v>
      </c>
      <c r="E3" s="8" t="s">
        <v>4</v>
      </c>
      <c r="F3" s="9" t="s">
        <v>5</v>
      </c>
      <c r="G3" s="8" t="s">
        <v>6</v>
      </c>
      <c r="H3" s="22" t="s">
        <v>227</v>
      </c>
      <c r="I3" s="8" t="s">
        <v>45</v>
      </c>
      <c r="J3" s="8" t="s">
        <v>46</v>
      </c>
      <c r="K3" s="8" t="s">
        <v>47</v>
      </c>
      <c r="L3" s="8" t="s">
        <v>48</v>
      </c>
      <c r="M3" s="8" t="s">
        <v>49</v>
      </c>
      <c r="N3" s="8" t="s">
        <v>50</v>
      </c>
      <c r="O3" s="2" t="s">
        <v>51</v>
      </c>
      <c r="P3" s="2" t="s">
        <v>52</v>
      </c>
      <c r="Q3" s="8" t="s">
        <v>53</v>
      </c>
      <c r="R3" s="8" t="s">
        <v>54</v>
      </c>
      <c r="S3" s="8" t="s">
        <v>55</v>
      </c>
      <c r="T3" s="8" t="s">
        <v>56</v>
      </c>
      <c r="U3" s="8" t="s">
        <v>57</v>
      </c>
      <c r="V3" s="16" t="s">
        <v>58</v>
      </c>
    </row>
    <row r="4" spans="1:22" ht="15">
      <c r="A4" s="37">
        <v>1</v>
      </c>
      <c r="B4" s="25" t="s">
        <v>69</v>
      </c>
      <c r="C4" s="25" t="s">
        <v>70</v>
      </c>
      <c r="D4" s="25">
        <v>68</v>
      </c>
      <c r="E4" s="25" t="s">
        <v>37</v>
      </c>
      <c r="F4" s="25" t="s">
        <v>13</v>
      </c>
      <c r="G4" s="38">
        <v>1969</v>
      </c>
      <c r="H4" s="72"/>
      <c r="I4" s="79">
        <v>2</v>
      </c>
      <c r="J4" s="71">
        <v>25</v>
      </c>
      <c r="K4" s="72">
        <v>22</v>
      </c>
      <c r="L4" s="72"/>
      <c r="M4" s="72"/>
      <c r="N4" s="72"/>
      <c r="O4" s="72"/>
      <c r="P4" s="72"/>
      <c r="Q4" s="72"/>
      <c r="R4" s="72"/>
      <c r="S4" s="72"/>
      <c r="T4" s="72"/>
      <c r="U4" s="72"/>
      <c r="V4" s="43">
        <v>47</v>
      </c>
    </row>
    <row r="5" spans="1:22" ht="15">
      <c r="A5" s="37">
        <v>2</v>
      </c>
      <c r="B5" s="25" t="s">
        <v>232</v>
      </c>
      <c r="C5" s="25" t="s">
        <v>251</v>
      </c>
      <c r="D5" s="25">
        <v>70</v>
      </c>
      <c r="E5" s="25" t="s">
        <v>37</v>
      </c>
      <c r="F5" s="25" t="s">
        <v>496</v>
      </c>
      <c r="G5" s="38">
        <v>1975</v>
      </c>
      <c r="H5" s="80"/>
      <c r="I5" s="79">
        <v>2</v>
      </c>
      <c r="J5" s="71">
        <v>12</v>
      </c>
      <c r="K5" s="80">
        <v>20</v>
      </c>
      <c r="L5" s="80"/>
      <c r="M5" s="80"/>
      <c r="N5" s="80"/>
      <c r="O5" s="80"/>
      <c r="P5" s="80"/>
      <c r="Q5" s="80"/>
      <c r="R5" s="80"/>
      <c r="S5" s="80"/>
      <c r="T5" s="80"/>
      <c r="U5" s="80"/>
      <c r="V5" s="43">
        <v>32</v>
      </c>
    </row>
    <row r="6" spans="1:22" ht="15">
      <c r="A6" s="37">
        <v>3</v>
      </c>
      <c r="B6" s="25" t="s">
        <v>67</v>
      </c>
      <c r="C6" s="35" t="s">
        <v>68</v>
      </c>
      <c r="D6" s="25">
        <v>72</v>
      </c>
      <c r="E6" s="35" t="s">
        <v>37</v>
      </c>
      <c r="F6" s="35" t="s">
        <v>157</v>
      </c>
      <c r="G6" s="38">
        <v>1965</v>
      </c>
      <c r="H6" s="72"/>
      <c r="I6" s="79">
        <v>1</v>
      </c>
      <c r="J6" s="71">
        <v>17</v>
      </c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43">
        <v>17</v>
      </c>
    </row>
    <row r="7" spans="1:22" ht="15">
      <c r="A7" s="37">
        <v>4</v>
      </c>
      <c r="B7" s="25" t="s">
        <v>137</v>
      </c>
      <c r="C7" s="35" t="s">
        <v>498</v>
      </c>
      <c r="D7" s="25">
        <v>82</v>
      </c>
      <c r="E7" s="35" t="s">
        <v>37</v>
      </c>
      <c r="F7" s="35" t="s">
        <v>488</v>
      </c>
      <c r="G7" s="38">
        <v>1977</v>
      </c>
      <c r="H7" s="80"/>
      <c r="I7" s="79">
        <v>1</v>
      </c>
      <c r="J7" s="71">
        <v>4</v>
      </c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43">
        <v>4</v>
      </c>
    </row>
    <row r="8" spans="1:22" ht="15">
      <c r="A8" s="37">
        <v>5</v>
      </c>
      <c r="B8" s="25" t="s">
        <v>499</v>
      </c>
      <c r="C8" s="35" t="s">
        <v>500</v>
      </c>
      <c r="D8" s="25">
        <v>81</v>
      </c>
      <c r="E8" s="35" t="s">
        <v>37</v>
      </c>
      <c r="F8" s="35" t="s">
        <v>21</v>
      </c>
      <c r="G8" s="38">
        <v>1977</v>
      </c>
      <c r="H8" s="72"/>
      <c r="I8" s="79">
        <v>1</v>
      </c>
      <c r="J8" s="71">
        <v>3</v>
      </c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43">
        <v>3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V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1.421875" style="0" customWidth="1"/>
    <col min="3" max="3" width="12.140625" style="0" customWidth="1"/>
    <col min="4" max="4" width="4.00390625" style="0" customWidth="1"/>
    <col min="5" max="5" width="3.421875" style="0" customWidth="1"/>
    <col min="6" max="6" width="18.7109375" style="0" customWidth="1"/>
    <col min="7" max="7" width="5.28125" style="0" customWidth="1"/>
    <col min="8" max="8" width="3.8515625" style="0" customWidth="1"/>
    <col min="9" max="9" width="4.00390625" style="0" customWidth="1"/>
    <col min="10" max="10" width="3.8515625" style="0" customWidth="1"/>
    <col min="11" max="13" width="4.00390625" style="0" customWidth="1"/>
    <col min="14" max="14" width="3.8515625" style="0" customWidth="1"/>
    <col min="15" max="15" width="4.28125" style="0" customWidth="1"/>
    <col min="16" max="16" width="4.00390625" style="0" customWidth="1"/>
    <col min="17" max="17" width="3.57421875" style="0" customWidth="1"/>
    <col min="18" max="18" width="3.8515625" style="0" customWidth="1"/>
    <col min="19" max="19" width="3.7109375" style="0" customWidth="1"/>
    <col min="20" max="20" width="3.421875" style="0" customWidth="1"/>
    <col min="21" max="21" width="3.7109375" style="0" customWidth="1"/>
  </cols>
  <sheetData>
    <row r="2" spans="2:10" ht="15">
      <c r="B2" s="125" t="s">
        <v>214</v>
      </c>
      <c r="C2" s="125"/>
      <c r="D2" s="125"/>
      <c r="E2" s="125"/>
      <c r="F2" s="125"/>
      <c r="G2" s="125"/>
      <c r="H2" s="125"/>
      <c r="I2" s="125"/>
      <c r="J2" s="125"/>
    </row>
    <row r="3" spans="1:22" ht="62.25">
      <c r="A3" s="8" t="s">
        <v>0</v>
      </c>
      <c r="B3" s="9" t="s">
        <v>1</v>
      </c>
      <c r="C3" s="9" t="s">
        <v>2</v>
      </c>
      <c r="D3" s="8" t="s">
        <v>3</v>
      </c>
      <c r="E3" s="8" t="s">
        <v>4</v>
      </c>
      <c r="F3" s="9" t="s">
        <v>5</v>
      </c>
      <c r="G3" s="8" t="s">
        <v>6</v>
      </c>
      <c r="H3" s="22" t="s">
        <v>227</v>
      </c>
      <c r="I3" s="8" t="s">
        <v>45</v>
      </c>
      <c r="J3" s="8" t="s">
        <v>46</v>
      </c>
      <c r="K3" s="8" t="s">
        <v>47</v>
      </c>
      <c r="L3" s="8" t="s">
        <v>48</v>
      </c>
      <c r="M3" s="8" t="s">
        <v>49</v>
      </c>
      <c r="N3" s="8" t="s">
        <v>50</v>
      </c>
      <c r="O3" s="2" t="s">
        <v>51</v>
      </c>
      <c r="P3" s="2" t="s">
        <v>52</v>
      </c>
      <c r="Q3" s="8" t="s">
        <v>53</v>
      </c>
      <c r="R3" s="8" t="s">
        <v>54</v>
      </c>
      <c r="S3" s="8" t="s">
        <v>55</v>
      </c>
      <c r="T3" s="8" t="s">
        <v>56</v>
      </c>
      <c r="U3" s="109" t="s">
        <v>57</v>
      </c>
      <c r="V3" s="112" t="s">
        <v>58</v>
      </c>
    </row>
    <row r="4" spans="1:22" ht="15">
      <c r="A4" s="37">
        <v>1</v>
      </c>
      <c r="B4" s="25" t="s">
        <v>12</v>
      </c>
      <c r="C4" s="25" t="s">
        <v>207</v>
      </c>
      <c r="D4" s="25">
        <v>8</v>
      </c>
      <c r="E4" s="25" t="s">
        <v>8</v>
      </c>
      <c r="F4" s="25" t="s">
        <v>11</v>
      </c>
      <c r="G4" s="25">
        <v>1995</v>
      </c>
      <c r="H4" s="72" t="s">
        <v>228</v>
      </c>
      <c r="I4" s="79">
        <v>2</v>
      </c>
      <c r="J4" s="71">
        <v>62</v>
      </c>
      <c r="K4" s="71">
        <v>76</v>
      </c>
      <c r="L4" s="108"/>
      <c r="M4" s="108"/>
      <c r="N4" s="108"/>
      <c r="O4" s="108"/>
      <c r="P4" s="108"/>
      <c r="Q4" s="108"/>
      <c r="R4" s="108"/>
      <c r="S4" s="108"/>
      <c r="T4" s="108"/>
      <c r="U4" s="111"/>
      <c r="V4" s="43">
        <v>138</v>
      </c>
    </row>
    <row r="5" spans="1:22" ht="15">
      <c r="A5" s="37">
        <v>2</v>
      </c>
      <c r="B5" s="25" t="s">
        <v>24</v>
      </c>
      <c r="C5" s="25" t="s">
        <v>477</v>
      </c>
      <c r="D5" s="25">
        <v>86</v>
      </c>
      <c r="E5" s="25" t="s">
        <v>8</v>
      </c>
      <c r="F5" s="25" t="s">
        <v>479</v>
      </c>
      <c r="G5" s="25">
        <v>1975</v>
      </c>
      <c r="H5" s="72" t="s">
        <v>228</v>
      </c>
      <c r="I5" s="79">
        <v>2</v>
      </c>
      <c r="J5" s="71">
        <v>35</v>
      </c>
      <c r="K5" s="107">
        <v>51</v>
      </c>
      <c r="L5" s="107"/>
      <c r="M5" s="107"/>
      <c r="N5" s="107"/>
      <c r="O5" s="107"/>
      <c r="P5" s="107"/>
      <c r="Q5" s="107"/>
      <c r="R5" s="107"/>
      <c r="S5" s="107"/>
      <c r="T5" s="107"/>
      <c r="U5" s="110"/>
      <c r="V5" s="43">
        <v>86</v>
      </c>
    </row>
    <row r="6" spans="1:22" ht="15">
      <c r="A6" s="37">
        <v>3</v>
      </c>
      <c r="B6" s="25" t="s">
        <v>137</v>
      </c>
      <c r="C6" s="57" t="s">
        <v>165</v>
      </c>
      <c r="D6" s="25">
        <v>42</v>
      </c>
      <c r="E6" s="57" t="s">
        <v>37</v>
      </c>
      <c r="F6" s="57" t="s">
        <v>11</v>
      </c>
      <c r="G6" s="25">
        <v>1989</v>
      </c>
      <c r="H6" s="72" t="s">
        <v>228</v>
      </c>
      <c r="I6" s="79">
        <v>2</v>
      </c>
      <c r="J6" s="71">
        <v>44</v>
      </c>
      <c r="K6" s="107">
        <v>40</v>
      </c>
      <c r="L6" s="107"/>
      <c r="M6" s="107"/>
      <c r="N6" s="107"/>
      <c r="O6" s="107"/>
      <c r="P6" s="107"/>
      <c r="Q6" s="107"/>
      <c r="R6" s="107"/>
      <c r="S6" s="107"/>
      <c r="T6" s="107"/>
      <c r="U6" s="110"/>
      <c r="V6" s="43">
        <v>84</v>
      </c>
    </row>
    <row r="7" spans="1:22" ht="15">
      <c r="A7" s="37">
        <v>4</v>
      </c>
      <c r="B7" s="25" t="s">
        <v>10</v>
      </c>
      <c r="C7" s="35" t="s">
        <v>504</v>
      </c>
      <c r="D7" s="25">
        <v>1</v>
      </c>
      <c r="E7" s="35" t="s">
        <v>8</v>
      </c>
      <c r="F7" s="35" t="s">
        <v>11</v>
      </c>
      <c r="G7" s="25">
        <v>1989</v>
      </c>
      <c r="H7" s="71" t="s">
        <v>228</v>
      </c>
      <c r="I7" s="79">
        <v>1</v>
      </c>
      <c r="J7" s="71"/>
      <c r="K7" s="106">
        <v>61</v>
      </c>
      <c r="L7" s="106"/>
      <c r="M7" s="106"/>
      <c r="N7" s="106"/>
      <c r="O7" s="106"/>
      <c r="P7" s="106"/>
      <c r="Q7" s="106"/>
      <c r="R7" s="106"/>
      <c r="S7" s="106"/>
      <c r="T7" s="106"/>
      <c r="U7" s="114"/>
      <c r="V7" s="43">
        <v>61</v>
      </c>
    </row>
    <row r="8" spans="1:22" ht="15">
      <c r="A8" s="37">
        <v>5</v>
      </c>
      <c r="B8" s="25" t="s">
        <v>505</v>
      </c>
      <c r="C8" s="35" t="s">
        <v>506</v>
      </c>
      <c r="D8" s="25">
        <v>108</v>
      </c>
      <c r="E8" s="35" t="s">
        <v>8</v>
      </c>
      <c r="F8" s="35" t="s">
        <v>11</v>
      </c>
      <c r="G8" s="25">
        <v>1973</v>
      </c>
      <c r="H8" s="119" t="s">
        <v>228</v>
      </c>
      <c r="I8" s="79">
        <v>1</v>
      </c>
      <c r="J8" s="119"/>
      <c r="K8" s="119">
        <v>61</v>
      </c>
      <c r="L8" s="119"/>
      <c r="M8" s="119"/>
      <c r="N8" s="119"/>
      <c r="O8" s="119"/>
      <c r="P8" s="119"/>
      <c r="Q8" s="119"/>
      <c r="R8" s="119"/>
      <c r="S8" s="119"/>
      <c r="T8" s="119"/>
      <c r="U8" s="115"/>
      <c r="V8" s="43">
        <v>61</v>
      </c>
    </row>
    <row r="9" spans="1:22" ht="15">
      <c r="A9" s="37">
        <v>6</v>
      </c>
      <c r="B9" s="104" t="s">
        <v>27</v>
      </c>
      <c r="C9" s="117" t="s">
        <v>510</v>
      </c>
      <c r="D9" s="104">
        <v>105</v>
      </c>
      <c r="E9" s="117" t="s">
        <v>8</v>
      </c>
      <c r="F9" s="117" t="s">
        <v>21</v>
      </c>
      <c r="G9" s="120">
        <v>1977</v>
      </c>
      <c r="H9" s="71" t="s">
        <v>228</v>
      </c>
      <c r="I9" s="79">
        <v>1</v>
      </c>
      <c r="J9" s="71"/>
      <c r="K9" s="71">
        <v>41</v>
      </c>
      <c r="L9" s="71"/>
      <c r="M9" s="71"/>
      <c r="N9" s="71"/>
      <c r="O9" s="71"/>
      <c r="P9" s="71"/>
      <c r="Q9" s="71"/>
      <c r="R9" s="71"/>
      <c r="S9" s="71"/>
      <c r="T9" s="71"/>
      <c r="U9" s="71"/>
      <c r="V9" s="43">
        <v>41</v>
      </c>
    </row>
    <row r="10" spans="1:22" ht="15">
      <c r="A10" s="37">
        <v>7</v>
      </c>
      <c r="B10" s="27" t="s">
        <v>25</v>
      </c>
      <c r="C10" s="27" t="s">
        <v>43</v>
      </c>
      <c r="D10" s="27">
        <v>57</v>
      </c>
      <c r="E10" s="27" t="s">
        <v>8</v>
      </c>
      <c r="F10" s="27" t="s">
        <v>11</v>
      </c>
      <c r="G10" s="53">
        <v>1955</v>
      </c>
      <c r="H10" s="72" t="s">
        <v>228</v>
      </c>
      <c r="I10" s="79">
        <v>2</v>
      </c>
      <c r="J10" s="71">
        <v>11</v>
      </c>
      <c r="K10" s="72">
        <v>10</v>
      </c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43">
        <v>21</v>
      </c>
    </row>
    <row r="11" spans="1:22" ht="15">
      <c r="A11" s="37">
        <v>8</v>
      </c>
      <c r="B11" s="35" t="s">
        <v>478</v>
      </c>
      <c r="C11" s="35" t="s">
        <v>300</v>
      </c>
      <c r="D11" s="25">
        <v>89</v>
      </c>
      <c r="E11" s="35" t="s">
        <v>8</v>
      </c>
      <c r="F11" s="35" t="s">
        <v>11</v>
      </c>
      <c r="G11" s="38">
        <v>1963</v>
      </c>
      <c r="H11" s="72" t="s">
        <v>228</v>
      </c>
      <c r="I11" s="79">
        <v>2</v>
      </c>
      <c r="J11" s="71">
        <v>7</v>
      </c>
      <c r="K11" s="72">
        <v>11</v>
      </c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43">
        <v>18</v>
      </c>
    </row>
    <row r="12" spans="1:22" ht="15">
      <c r="A12" s="37">
        <v>9</v>
      </c>
      <c r="B12" s="25" t="s">
        <v>40</v>
      </c>
      <c r="C12" s="35" t="s">
        <v>226</v>
      </c>
      <c r="D12" s="25">
        <v>69</v>
      </c>
      <c r="E12" s="35" t="s">
        <v>8</v>
      </c>
      <c r="F12" s="118" t="s">
        <v>11</v>
      </c>
      <c r="G12" s="38">
        <v>1953</v>
      </c>
      <c r="H12" s="72" t="s">
        <v>228</v>
      </c>
      <c r="I12" s="79">
        <v>1</v>
      </c>
      <c r="J12" s="71">
        <v>9</v>
      </c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43">
        <v>9</v>
      </c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10.00390625" style="0" customWidth="1"/>
    <col min="4" max="4" width="4.421875" style="0" customWidth="1"/>
    <col min="5" max="5" width="3.28125" style="0" customWidth="1"/>
    <col min="6" max="6" width="18.28125" style="0" customWidth="1"/>
    <col min="7" max="7" width="5.140625" style="0" customWidth="1"/>
    <col min="8" max="8" width="3.7109375" style="0" customWidth="1"/>
    <col min="9" max="9" width="4.7109375" style="0" customWidth="1"/>
    <col min="10" max="10" width="3.7109375" style="0" customWidth="1"/>
    <col min="11" max="11" width="4.00390625" style="0" customWidth="1"/>
    <col min="12" max="12" width="3.7109375" style="0" customWidth="1"/>
    <col min="13" max="13" width="4.421875" style="0" customWidth="1"/>
    <col min="14" max="15" width="3.8515625" style="0" customWidth="1"/>
    <col min="16" max="17" width="4.140625" style="0" customWidth="1"/>
    <col min="18" max="18" width="4.00390625" style="0" customWidth="1"/>
    <col min="19" max="20" width="3.7109375" style="0" customWidth="1"/>
    <col min="21" max="21" width="3.28125" style="0" customWidth="1"/>
  </cols>
  <sheetData>
    <row r="1" spans="2:10" ht="15">
      <c r="B1" s="125" t="s">
        <v>215</v>
      </c>
      <c r="C1" s="125"/>
      <c r="D1" s="125"/>
      <c r="E1" s="125"/>
      <c r="F1" s="125"/>
      <c r="G1" s="125"/>
      <c r="H1" s="125"/>
      <c r="I1" s="125"/>
      <c r="J1" s="125"/>
    </row>
    <row r="2" spans="1:22" ht="62.25">
      <c r="A2" s="8" t="s">
        <v>0</v>
      </c>
      <c r="B2" s="9" t="s">
        <v>1</v>
      </c>
      <c r="C2" s="9" t="s">
        <v>2</v>
      </c>
      <c r="D2" s="8" t="s">
        <v>3</v>
      </c>
      <c r="E2" s="8" t="s">
        <v>4</v>
      </c>
      <c r="F2" s="9" t="s">
        <v>5</v>
      </c>
      <c r="G2" s="8" t="s">
        <v>6</v>
      </c>
      <c r="H2" s="22" t="s">
        <v>227</v>
      </c>
      <c r="I2" s="8" t="s">
        <v>45</v>
      </c>
      <c r="J2" s="8" t="s">
        <v>46</v>
      </c>
      <c r="K2" s="22" t="s">
        <v>47</v>
      </c>
      <c r="L2" s="22" t="s">
        <v>48</v>
      </c>
      <c r="M2" s="22" t="s">
        <v>49</v>
      </c>
      <c r="N2" s="22" t="s">
        <v>50</v>
      </c>
      <c r="O2" s="47" t="s">
        <v>51</v>
      </c>
      <c r="P2" s="47" t="s">
        <v>52</v>
      </c>
      <c r="Q2" s="22" t="s">
        <v>53</v>
      </c>
      <c r="R2" s="22" t="s">
        <v>54</v>
      </c>
      <c r="S2" s="22" t="s">
        <v>55</v>
      </c>
      <c r="T2" s="22" t="s">
        <v>56</v>
      </c>
      <c r="U2" s="113" t="s">
        <v>57</v>
      </c>
      <c r="V2" s="112" t="s">
        <v>58</v>
      </c>
    </row>
    <row r="3" spans="1:22" ht="15">
      <c r="A3" s="37">
        <v>1</v>
      </c>
      <c r="B3" s="25" t="s">
        <v>137</v>
      </c>
      <c r="C3" s="57" t="s">
        <v>165</v>
      </c>
      <c r="D3" s="25">
        <v>42</v>
      </c>
      <c r="E3" s="57" t="s">
        <v>37</v>
      </c>
      <c r="F3" s="57" t="s">
        <v>11</v>
      </c>
      <c r="G3" s="25">
        <v>1989</v>
      </c>
      <c r="H3" s="72" t="s">
        <v>228</v>
      </c>
      <c r="I3" s="79">
        <f>COUNT(J3:U3)</f>
        <v>2</v>
      </c>
      <c r="J3" s="71">
        <v>44</v>
      </c>
      <c r="K3" s="107">
        <v>40</v>
      </c>
      <c r="L3" s="107"/>
      <c r="M3" s="107"/>
      <c r="N3" s="107"/>
      <c r="O3" s="107"/>
      <c r="P3" s="107"/>
      <c r="Q3" s="107"/>
      <c r="R3" s="107"/>
      <c r="S3" s="107"/>
      <c r="T3" s="107"/>
      <c r="U3" s="110"/>
      <c r="V3" s="43">
        <f>SUM(J3:U3)</f>
        <v>84</v>
      </c>
    </row>
  </sheetData>
  <sheetProtection/>
  <mergeCells count="1">
    <mergeCell ref="B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2.00390625" style="0" customWidth="1"/>
    <col min="4" max="4" width="6.28125" style="0" customWidth="1"/>
    <col min="5" max="5" width="15.140625" style="0" customWidth="1"/>
  </cols>
  <sheetData>
    <row r="1" spans="2:7" ht="15">
      <c r="B1" s="125" t="s">
        <v>307</v>
      </c>
      <c r="C1" s="125"/>
      <c r="D1" s="125"/>
      <c r="E1" s="125"/>
      <c r="F1" s="125"/>
      <c r="G1" s="125"/>
    </row>
    <row r="2" ht="15">
      <c r="G2" s="59"/>
    </row>
    <row r="3" spans="1:7" ht="36">
      <c r="A3" s="63" t="s">
        <v>0</v>
      </c>
      <c r="B3" s="64" t="s">
        <v>1</v>
      </c>
      <c r="C3" s="64" t="s">
        <v>2</v>
      </c>
      <c r="D3" s="62" t="s">
        <v>172</v>
      </c>
      <c r="E3" s="64" t="s">
        <v>100</v>
      </c>
      <c r="F3" s="63" t="s">
        <v>6</v>
      </c>
      <c r="G3" s="63" t="s">
        <v>48</v>
      </c>
    </row>
    <row r="4" spans="1:7" ht="15">
      <c r="A4" s="35">
        <v>1</v>
      </c>
      <c r="B4" s="31" t="s">
        <v>104</v>
      </c>
      <c r="C4" s="31" t="s">
        <v>308</v>
      </c>
      <c r="D4" s="35"/>
      <c r="E4" s="31" t="s">
        <v>309</v>
      </c>
      <c r="F4" s="31">
        <v>2003</v>
      </c>
      <c r="G4" s="35">
        <v>15</v>
      </c>
    </row>
    <row r="5" spans="1:7" ht="15">
      <c r="A5" s="35">
        <v>2</v>
      </c>
      <c r="B5" s="31" t="s">
        <v>152</v>
      </c>
      <c r="C5" s="31" t="s">
        <v>310</v>
      </c>
      <c r="D5" s="35"/>
      <c r="E5" s="31" t="s">
        <v>309</v>
      </c>
      <c r="F5" s="31">
        <v>2003</v>
      </c>
      <c r="G5" s="35">
        <v>13</v>
      </c>
    </row>
    <row r="6" spans="1:7" ht="15">
      <c r="A6" s="35">
        <v>3</v>
      </c>
      <c r="B6" s="31" t="s">
        <v>311</v>
      </c>
      <c r="C6" s="31" t="s">
        <v>313</v>
      </c>
      <c r="D6" s="35"/>
      <c r="E6" s="31" t="s">
        <v>312</v>
      </c>
      <c r="F6" s="31">
        <v>2003</v>
      </c>
      <c r="G6" s="35">
        <v>11</v>
      </c>
    </row>
    <row r="7" spans="1:7" ht="15">
      <c r="A7" s="35">
        <v>4</v>
      </c>
      <c r="B7" s="31" t="s">
        <v>152</v>
      </c>
      <c r="C7" s="31" t="s">
        <v>314</v>
      </c>
      <c r="D7" s="35"/>
      <c r="E7" s="31" t="s">
        <v>315</v>
      </c>
      <c r="F7" s="31">
        <v>2003</v>
      </c>
      <c r="G7" s="35">
        <v>9</v>
      </c>
    </row>
    <row r="8" spans="1:7" ht="15">
      <c r="A8" s="35">
        <v>5</v>
      </c>
      <c r="B8" s="31" t="s">
        <v>316</v>
      </c>
      <c r="C8" s="31" t="s">
        <v>317</v>
      </c>
      <c r="D8" s="35"/>
      <c r="E8" s="31" t="s">
        <v>318</v>
      </c>
      <c r="F8" s="31">
        <v>2003</v>
      </c>
      <c r="G8" s="35">
        <v>8</v>
      </c>
    </row>
    <row r="9" spans="1:7" ht="15">
      <c r="A9" s="35">
        <v>6</v>
      </c>
      <c r="B9" s="31" t="s">
        <v>150</v>
      </c>
      <c r="C9" s="31" t="s">
        <v>265</v>
      </c>
      <c r="D9" s="31">
        <v>122</v>
      </c>
      <c r="E9" s="31" t="s">
        <v>105</v>
      </c>
      <c r="F9" s="31">
        <v>2005</v>
      </c>
      <c r="G9" s="35">
        <v>7</v>
      </c>
    </row>
    <row r="10" spans="1:7" ht="15">
      <c r="A10" s="35">
        <v>7</v>
      </c>
      <c r="B10" s="31" t="s">
        <v>135</v>
      </c>
      <c r="C10" s="31" t="s">
        <v>151</v>
      </c>
      <c r="D10" s="31">
        <v>261</v>
      </c>
      <c r="E10" s="31" t="s">
        <v>108</v>
      </c>
      <c r="F10" s="31">
        <v>2005</v>
      </c>
      <c r="G10" s="35">
        <v>6</v>
      </c>
    </row>
    <row r="11" spans="1:7" ht="15">
      <c r="A11" s="35">
        <v>8</v>
      </c>
      <c r="B11" s="31" t="s">
        <v>135</v>
      </c>
      <c r="C11" s="31" t="s">
        <v>319</v>
      </c>
      <c r="D11" s="35"/>
      <c r="E11" s="31" t="s">
        <v>320</v>
      </c>
      <c r="F11" s="31">
        <v>2004</v>
      </c>
      <c r="G11" s="35">
        <v>5</v>
      </c>
    </row>
    <row r="12" spans="1:7" ht="15">
      <c r="A12" s="35">
        <v>9</v>
      </c>
      <c r="B12" s="31" t="s">
        <v>101</v>
      </c>
      <c r="C12" s="31" t="s">
        <v>185</v>
      </c>
      <c r="D12" s="31">
        <v>285</v>
      </c>
      <c r="E12" s="31" t="s">
        <v>108</v>
      </c>
      <c r="F12" s="31">
        <v>2003</v>
      </c>
      <c r="G12" s="35">
        <v>4</v>
      </c>
    </row>
    <row r="13" spans="1:7" ht="15">
      <c r="A13" s="35">
        <v>10</v>
      </c>
      <c r="B13" s="31" t="s">
        <v>135</v>
      </c>
      <c r="C13" s="31" t="s">
        <v>321</v>
      </c>
      <c r="D13" s="35"/>
      <c r="E13" s="31" t="s">
        <v>322</v>
      </c>
      <c r="F13" s="31">
        <v>2004</v>
      </c>
      <c r="G13" s="35">
        <v>3</v>
      </c>
    </row>
    <row r="14" spans="1:7" ht="15">
      <c r="A14" s="35">
        <v>11</v>
      </c>
      <c r="B14" s="31" t="s">
        <v>113</v>
      </c>
      <c r="C14" s="31" t="s">
        <v>323</v>
      </c>
      <c r="D14" s="35"/>
      <c r="E14" s="31" t="s">
        <v>324</v>
      </c>
      <c r="F14" s="31">
        <v>2004</v>
      </c>
      <c r="G14" s="35">
        <v>2</v>
      </c>
    </row>
    <row r="15" spans="1:7" ht="15">
      <c r="A15" s="35">
        <v>12</v>
      </c>
      <c r="B15" s="31" t="s">
        <v>113</v>
      </c>
      <c r="C15" s="31" t="s">
        <v>182</v>
      </c>
      <c r="D15" s="31">
        <v>112</v>
      </c>
      <c r="E15" s="31" t="s">
        <v>103</v>
      </c>
      <c r="F15" s="31">
        <v>2003</v>
      </c>
      <c r="G15" s="35">
        <v>1</v>
      </c>
    </row>
    <row r="16" spans="1:7" ht="15">
      <c r="A16" s="35">
        <v>13</v>
      </c>
      <c r="B16" s="31" t="s">
        <v>109</v>
      </c>
      <c r="C16" s="31" t="s">
        <v>325</v>
      </c>
      <c r="D16" s="35"/>
      <c r="E16" s="31" t="s">
        <v>315</v>
      </c>
      <c r="F16" s="31">
        <v>2004</v>
      </c>
      <c r="G16" s="35">
        <v>1</v>
      </c>
    </row>
    <row r="17" spans="1:7" ht="15">
      <c r="A17" s="35">
        <v>14</v>
      </c>
      <c r="B17" s="31" t="s">
        <v>59</v>
      </c>
      <c r="C17" s="31" t="s">
        <v>326</v>
      </c>
      <c r="D17" s="35"/>
      <c r="E17" s="31" t="s">
        <v>327</v>
      </c>
      <c r="F17" s="31">
        <v>2005</v>
      </c>
      <c r="G17" s="35">
        <v>1</v>
      </c>
    </row>
    <row r="18" spans="1:7" ht="15">
      <c r="A18" s="35">
        <v>15</v>
      </c>
      <c r="B18" s="31" t="s">
        <v>113</v>
      </c>
      <c r="C18" s="31" t="s">
        <v>328</v>
      </c>
      <c r="D18" s="35"/>
      <c r="E18" s="31" t="s">
        <v>315</v>
      </c>
      <c r="F18" s="31">
        <v>2004</v>
      </c>
      <c r="G18" s="35">
        <v>1</v>
      </c>
    </row>
    <row r="19" spans="1:7" ht="15">
      <c r="A19" s="35">
        <v>16</v>
      </c>
      <c r="B19" s="31" t="s">
        <v>135</v>
      </c>
      <c r="C19" s="31" t="s">
        <v>329</v>
      </c>
      <c r="D19" s="35"/>
      <c r="E19" s="31" t="s">
        <v>330</v>
      </c>
      <c r="F19" s="31">
        <v>2005</v>
      </c>
      <c r="G19" s="35">
        <v>1</v>
      </c>
    </row>
    <row r="20" spans="1:7" ht="15">
      <c r="A20" s="35">
        <v>17</v>
      </c>
      <c r="B20" s="31" t="s">
        <v>109</v>
      </c>
      <c r="C20" s="31" t="s">
        <v>331</v>
      </c>
      <c r="D20" s="35"/>
      <c r="E20" s="31" t="s">
        <v>332</v>
      </c>
      <c r="F20" s="31">
        <v>2005</v>
      </c>
      <c r="G20" s="35">
        <v>1</v>
      </c>
    </row>
    <row r="21" spans="1:7" ht="15">
      <c r="A21" s="35">
        <v>18</v>
      </c>
      <c r="B21" s="31" t="s">
        <v>189</v>
      </c>
      <c r="C21" s="31" t="s">
        <v>333</v>
      </c>
      <c r="D21" s="35"/>
      <c r="E21" s="31" t="s">
        <v>334</v>
      </c>
      <c r="F21" s="31">
        <v>2004</v>
      </c>
      <c r="G21" s="35">
        <v>1</v>
      </c>
    </row>
    <row r="22" spans="1:7" ht="15">
      <c r="A22" s="35">
        <v>19</v>
      </c>
      <c r="B22" s="31" t="s">
        <v>106</v>
      </c>
      <c r="C22" s="31" t="s">
        <v>335</v>
      </c>
      <c r="D22" s="35"/>
      <c r="E22" s="31" t="s">
        <v>102</v>
      </c>
      <c r="F22" s="31">
        <v>2004</v>
      </c>
      <c r="G22" s="35">
        <v>1</v>
      </c>
    </row>
    <row r="23" spans="1:7" ht="15">
      <c r="A23" s="35">
        <v>20</v>
      </c>
      <c r="B23" s="31" t="s">
        <v>338</v>
      </c>
      <c r="C23" s="31" t="s">
        <v>339</v>
      </c>
      <c r="D23" s="35"/>
      <c r="E23" s="31" t="s">
        <v>208</v>
      </c>
      <c r="F23" s="31">
        <v>2005</v>
      </c>
      <c r="G23" s="35">
        <v>1</v>
      </c>
    </row>
    <row r="24" spans="1:7" ht="15">
      <c r="A24" s="35">
        <v>21</v>
      </c>
      <c r="B24" s="31" t="s">
        <v>166</v>
      </c>
      <c r="C24" s="31" t="s">
        <v>188</v>
      </c>
      <c r="D24" s="31">
        <v>118</v>
      </c>
      <c r="E24" s="31" t="s">
        <v>103</v>
      </c>
      <c r="F24" s="31">
        <v>2005</v>
      </c>
      <c r="G24" s="35">
        <v>1</v>
      </c>
    </row>
    <row r="25" spans="1:7" ht="15">
      <c r="A25" s="35">
        <v>22</v>
      </c>
      <c r="B25" s="31" t="s">
        <v>229</v>
      </c>
      <c r="C25" s="31" t="s">
        <v>336</v>
      </c>
      <c r="D25" s="35"/>
      <c r="E25" s="31" t="s">
        <v>337</v>
      </c>
      <c r="F25" s="31">
        <v>2003</v>
      </c>
      <c r="G25" s="35">
        <v>1</v>
      </c>
    </row>
    <row r="26" spans="1:7" ht="15">
      <c r="A26" s="35">
        <v>23</v>
      </c>
      <c r="B26" s="31" t="s">
        <v>101</v>
      </c>
      <c r="C26" s="31" t="s">
        <v>340</v>
      </c>
      <c r="D26" s="35"/>
      <c r="E26" s="31" t="s">
        <v>315</v>
      </c>
      <c r="F26" s="31">
        <v>2003</v>
      </c>
      <c r="G26" s="35">
        <v>1</v>
      </c>
    </row>
    <row r="27" spans="1:7" ht="15">
      <c r="A27" s="35">
        <v>24</v>
      </c>
      <c r="B27" s="31" t="s">
        <v>145</v>
      </c>
      <c r="C27" s="31" t="s">
        <v>306</v>
      </c>
      <c r="D27" s="35"/>
      <c r="E27" s="31" t="s">
        <v>320</v>
      </c>
      <c r="F27" s="31">
        <v>2005</v>
      </c>
      <c r="G27" s="35">
        <v>1</v>
      </c>
    </row>
    <row r="28" spans="1:7" ht="15">
      <c r="A28" s="35">
        <v>25</v>
      </c>
      <c r="B28" s="31" t="s">
        <v>109</v>
      </c>
      <c r="C28" s="31" t="s">
        <v>275</v>
      </c>
      <c r="D28" s="35"/>
      <c r="E28" s="31" t="s">
        <v>208</v>
      </c>
      <c r="F28" s="31">
        <v>2005</v>
      </c>
      <c r="G28" s="35">
        <v>1</v>
      </c>
    </row>
    <row r="29" spans="1:7" ht="15">
      <c r="A29" s="35">
        <v>26</v>
      </c>
      <c r="B29" s="31" t="s">
        <v>106</v>
      </c>
      <c r="C29" s="31" t="s">
        <v>289</v>
      </c>
      <c r="D29" s="35"/>
      <c r="E29" s="31" t="s">
        <v>315</v>
      </c>
      <c r="F29" s="31">
        <v>2005</v>
      </c>
      <c r="G29" s="35">
        <v>1</v>
      </c>
    </row>
    <row r="30" spans="1:7" ht="15">
      <c r="A30" s="35">
        <v>27</v>
      </c>
      <c r="B30" s="31" t="s">
        <v>111</v>
      </c>
      <c r="C30" s="31" t="s">
        <v>342</v>
      </c>
      <c r="D30" s="35"/>
      <c r="E30" s="31" t="s">
        <v>105</v>
      </c>
      <c r="F30" s="31">
        <v>2004</v>
      </c>
      <c r="G30" s="35">
        <v>1</v>
      </c>
    </row>
    <row r="31" spans="1:7" ht="15">
      <c r="A31" s="35">
        <v>28</v>
      </c>
      <c r="B31" s="31" t="s">
        <v>109</v>
      </c>
      <c r="C31" s="31" t="s">
        <v>343</v>
      </c>
      <c r="D31" s="35"/>
      <c r="E31" s="31" t="s">
        <v>318</v>
      </c>
      <c r="F31" s="31">
        <v>2004</v>
      </c>
      <c r="G31" s="35">
        <v>1</v>
      </c>
    </row>
    <row r="32" spans="1:7" ht="15">
      <c r="A32" s="35">
        <v>29</v>
      </c>
      <c r="B32" s="31" t="s">
        <v>137</v>
      </c>
      <c r="C32" s="31" t="s">
        <v>344</v>
      </c>
      <c r="D32" s="35"/>
      <c r="E32" s="31" t="s">
        <v>315</v>
      </c>
      <c r="F32" s="31">
        <v>2004</v>
      </c>
      <c r="G32" s="35">
        <v>1</v>
      </c>
    </row>
    <row r="33" spans="1:7" ht="15">
      <c r="A33" s="35">
        <v>30</v>
      </c>
      <c r="B33" s="31" t="s">
        <v>113</v>
      </c>
      <c r="C33" s="31" t="s">
        <v>259</v>
      </c>
      <c r="D33" s="35"/>
      <c r="E33" s="31" t="s">
        <v>103</v>
      </c>
      <c r="F33" s="31">
        <v>2006</v>
      </c>
      <c r="G33" s="35">
        <v>1</v>
      </c>
    </row>
    <row r="34" spans="1:7" ht="15">
      <c r="A34" s="35">
        <v>31</v>
      </c>
      <c r="B34" s="31" t="s">
        <v>135</v>
      </c>
      <c r="C34" s="31" t="s">
        <v>345</v>
      </c>
      <c r="D34" s="35"/>
      <c r="E34" s="31" t="s">
        <v>346</v>
      </c>
      <c r="F34" s="31">
        <v>2005</v>
      </c>
      <c r="G34" s="35">
        <v>1</v>
      </c>
    </row>
    <row r="35" spans="1:7" ht="15">
      <c r="A35" s="35">
        <v>32</v>
      </c>
      <c r="B35" s="31" t="s">
        <v>110</v>
      </c>
      <c r="C35" s="31" t="s">
        <v>341</v>
      </c>
      <c r="D35" s="35"/>
      <c r="E35" s="31" t="s">
        <v>315</v>
      </c>
      <c r="F35" s="31">
        <v>2004</v>
      </c>
      <c r="G35" s="35">
        <v>1</v>
      </c>
    </row>
  </sheetData>
  <sheetProtection/>
  <mergeCells count="1">
    <mergeCell ref="B1:G1"/>
  </mergeCells>
  <printOptions/>
  <pageMargins left="0.7" right="0.7" top="0.15" bottom="0.15" header="0.15" footer="0.1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3" max="3" width="12.140625" style="0" customWidth="1"/>
    <col min="4" max="4" width="6.421875" style="1" customWidth="1"/>
    <col min="5" max="5" width="15.57421875" style="0" customWidth="1"/>
    <col min="6" max="6" width="6.57421875" style="0" customWidth="1"/>
    <col min="7" max="8" width="5.140625" style="0" customWidth="1"/>
    <col min="9" max="9" width="4.8515625" style="0" customWidth="1"/>
    <col min="10" max="10" width="4.421875" style="0" customWidth="1"/>
    <col min="11" max="11" width="4.28125" style="0" customWidth="1"/>
    <col min="12" max="12" width="3.8515625" style="0" customWidth="1"/>
    <col min="13" max="13" width="4.140625" style="0" customWidth="1"/>
    <col min="17" max="17" width="12.421875" style="0" customWidth="1"/>
    <col min="19" max="19" width="13.140625" style="0" customWidth="1"/>
  </cols>
  <sheetData>
    <row r="1" spans="2:9" ht="15">
      <c r="B1" s="125" t="s">
        <v>97</v>
      </c>
      <c r="C1" s="125"/>
      <c r="D1" s="125"/>
      <c r="E1" s="125"/>
      <c r="F1" s="125"/>
      <c r="G1" s="125"/>
      <c r="H1" s="125"/>
      <c r="I1" s="125"/>
    </row>
    <row r="3" spans="1:14" ht="51">
      <c r="A3" s="47" t="s">
        <v>0</v>
      </c>
      <c r="B3" s="45" t="s">
        <v>1</v>
      </c>
      <c r="C3" s="45" t="s">
        <v>2</v>
      </c>
      <c r="D3" s="45" t="s">
        <v>172</v>
      </c>
      <c r="E3" s="45" t="s">
        <v>100</v>
      </c>
      <c r="F3" s="47" t="s">
        <v>6</v>
      </c>
      <c r="G3" s="47" t="s">
        <v>45</v>
      </c>
      <c r="H3" s="47" t="s">
        <v>46</v>
      </c>
      <c r="I3" s="47" t="s">
        <v>47</v>
      </c>
      <c r="J3" s="47" t="s">
        <v>48</v>
      </c>
      <c r="K3" s="47" t="s">
        <v>49</v>
      </c>
      <c r="L3" s="47" t="s">
        <v>50</v>
      </c>
      <c r="M3" s="47" t="s">
        <v>51</v>
      </c>
      <c r="N3" s="49" t="s">
        <v>58</v>
      </c>
    </row>
    <row r="4" spans="1:14" ht="15">
      <c r="A4" s="31">
        <v>1</v>
      </c>
      <c r="B4" s="31" t="s">
        <v>109</v>
      </c>
      <c r="C4" s="31" t="s">
        <v>179</v>
      </c>
      <c r="D4" s="25">
        <v>282</v>
      </c>
      <c r="E4" s="31" t="s">
        <v>108</v>
      </c>
      <c r="F4" s="31">
        <v>2004</v>
      </c>
      <c r="G4" s="31">
        <f aca="true" t="shared" si="0" ref="G4:G49">COUNT(H4:M4)</f>
        <v>2</v>
      </c>
      <c r="H4" s="25">
        <v>14</v>
      </c>
      <c r="I4" s="31">
        <v>15</v>
      </c>
      <c r="J4" s="31"/>
      <c r="K4" s="31"/>
      <c r="L4" s="31"/>
      <c r="M4" s="31"/>
      <c r="N4" s="31">
        <f aca="true" t="shared" si="1" ref="N4:N49">SUM(H4:M4)</f>
        <v>29</v>
      </c>
    </row>
    <row r="5" spans="1:14" ht="15">
      <c r="A5" s="31">
        <v>2</v>
      </c>
      <c r="B5" s="31" t="s">
        <v>135</v>
      </c>
      <c r="C5" s="31" t="s">
        <v>151</v>
      </c>
      <c r="D5" s="31">
        <v>261</v>
      </c>
      <c r="E5" s="31" t="s">
        <v>108</v>
      </c>
      <c r="F5" s="31">
        <v>2005</v>
      </c>
      <c r="G5" s="31">
        <f t="shared" si="0"/>
        <v>3</v>
      </c>
      <c r="H5" s="25">
        <v>12</v>
      </c>
      <c r="I5" s="31">
        <v>7</v>
      </c>
      <c r="J5" s="31">
        <v>6</v>
      </c>
      <c r="K5" s="31"/>
      <c r="L5" s="31"/>
      <c r="M5" s="31"/>
      <c r="N5" s="31">
        <f t="shared" si="1"/>
        <v>25</v>
      </c>
    </row>
    <row r="6" spans="1:14" ht="15" customHeight="1">
      <c r="A6" s="31">
        <v>3</v>
      </c>
      <c r="B6" s="31" t="s">
        <v>101</v>
      </c>
      <c r="C6" s="31" t="s">
        <v>185</v>
      </c>
      <c r="D6" s="90">
        <v>285</v>
      </c>
      <c r="E6" s="31" t="s">
        <v>108</v>
      </c>
      <c r="F6" s="31">
        <v>2003</v>
      </c>
      <c r="G6" s="31">
        <f t="shared" si="0"/>
        <v>3</v>
      </c>
      <c r="H6" s="25">
        <v>10</v>
      </c>
      <c r="I6" s="31">
        <v>8</v>
      </c>
      <c r="J6" s="31">
        <v>4</v>
      </c>
      <c r="K6" s="31"/>
      <c r="L6" s="31"/>
      <c r="M6" s="31"/>
      <c r="N6" s="31">
        <f t="shared" si="1"/>
        <v>22</v>
      </c>
    </row>
    <row r="7" spans="1:14" ht="15">
      <c r="A7" s="31">
        <v>4</v>
      </c>
      <c r="B7" s="31" t="s">
        <v>150</v>
      </c>
      <c r="C7" s="31" t="s">
        <v>265</v>
      </c>
      <c r="D7" s="31">
        <v>122</v>
      </c>
      <c r="E7" s="31" t="s">
        <v>105</v>
      </c>
      <c r="F7" s="31">
        <v>2005</v>
      </c>
      <c r="G7" s="31">
        <f t="shared" si="0"/>
        <v>2</v>
      </c>
      <c r="H7" s="91"/>
      <c r="I7" s="31">
        <v>13</v>
      </c>
      <c r="J7" s="91">
        <v>7</v>
      </c>
      <c r="K7" s="91"/>
      <c r="L7" s="91"/>
      <c r="M7" s="91"/>
      <c r="N7" s="31">
        <f t="shared" si="1"/>
        <v>20</v>
      </c>
    </row>
    <row r="8" spans="1:14" ht="15">
      <c r="A8" s="31">
        <v>5</v>
      </c>
      <c r="B8" s="31" t="s">
        <v>113</v>
      </c>
      <c r="C8" s="31" t="s">
        <v>182</v>
      </c>
      <c r="D8" s="31">
        <v>112</v>
      </c>
      <c r="E8" s="31" t="s">
        <v>103</v>
      </c>
      <c r="F8" s="31">
        <v>2003</v>
      </c>
      <c r="G8" s="31">
        <f t="shared" si="0"/>
        <v>3</v>
      </c>
      <c r="H8" s="25">
        <v>8</v>
      </c>
      <c r="I8" s="31">
        <v>9</v>
      </c>
      <c r="J8" s="31">
        <v>1</v>
      </c>
      <c r="K8" s="31"/>
      <c r="L8" s="31"/>
      <c r="M8" s="31"/>
      <c r="N8" s="31">
        <f t="shared" si="1"/>
        <v>18</v>
      </c>
    </row>
    <row r="9" spans="1:14" ht="15">
      <c r="A9" s="31">
        <v>6</v>
      </c>
      <c r="B9" s="31" t="s">
        <v>104</v>
      </c>
      <c r="C9" s="31" t="s">
        <v>308</v>
      </c>
      <c r="D9" s="35"/>
      <c r="E9" s="31" t="s">
        <v>309</v>
      </c>
      <c r="F9" s="31">
        <v>2003</v>
      </c>
      <c r="G9" s="31">
        <f t="shared" si="0"/>
        <v>1</v>
      </c>
      <c r="H9" s="25"/>
      <c r="I9" s="25"/>
      <c r="J9" s="25">
        <v>15</v>
      </c>
      <c r="K9" s="25"/>
      <c r="L9" s="25"/>
      <c r="M9" s="25"/>
      <c r="N9" s="31">
        <f t="shared" si="1"/>
        <v>15</v>
      </c>
    </row>
    <row r="10" spans="1:14" ht="15">
      <c r="A10" s="31">
        <v>7</v>
      </c>
      <c r="B10" s="31" t="s">
        <v>183</v>
      </c>
      <c r="C10" s="31" t="s">
        <v>184</v>
      </c>
      <c r="D10" s="31">
        <v>284</v>
      </c>
      <c r="E10" s="31" t="s">
        <v>108</v>
      </c>
      <c r="F10" s="31">
        <v>2002</v>
      </c>
      <c r="G10" s="31">
        <f t="shared" si="0"/>
        <v>2</v>
      </c>
      <c r="H10" s="25">
        <v>7</v>
      </c>
      <c r="I10" s="31">
        <v>6</v>
      </c>
      <c r="J10" s="31"/>
      <c r="K10" s="31"/>
      <c r="L10" s="31"/>
      <c r="M10" s="31"/>
      <c r="N10" s="31">
        <f t="shared" si="1"/>
        <v>13</v>
      </c>
    </row>
    <row r="11" spans="1:14" ht="15" customHeight="1">
      <c r="A11" s="31">
        <v>8</v>
      </c>
      <c r="B11" s="31" t="s">
        <v>152</v>
      </c>
      <c r="C11" s="31" t="s">
        <v>310</v>
      </c>
      <c r="D11" s="35"/>
      <c r="E11" s="31" t="s">
        <v>309</v>
      </c>
      <c r="F11" s="31">
        <v>2003</v>
      </c>
      <c r="G11" s="31">
        <f t="shared" si="0"/>
        <v>1</v>
      </c>
      <c r="H11" s="25"/>
      <c r="I11" s="25"/>
      <c r="J11" s="25">
        <v>13</v>
      </c>
      <c r="K11" s="25"/>
      <c r="L11" s="25"/>
      <c r="M11" s="25"/>
      <c r="N11" s="31">
        <f t="shared" si="1"/>
        <v>13</v>
      </c>
    </row>
    <row r="12" spans="1:14" ht="15">
      <c r="A12" s="31">
        <v>9</v>
      </c>
      <c r="B12" s="31" t="s">
        <v>104</v>
      </c>
      <c r="C12" s="31" t="s">
        <v>112</v>
      </c>
      <c r="D12" s="31">
        <v>200</v>
      </c>
      <c r="E12" s="31" t="s">
        <v>108</v>
      </c>
      <c r="F12" s="31">
        <v>2003</v>
      </c>
      <c r="G12" s="31">
        <f t="shared" si="0"/>
        <v>1</v>
      </c>
      <c r="H12" s="91"/>
      <c r="I12" s="31">
        <v>11</v>
      </c>
      <c r="J12" s="91"/>
      <c r="K12" s="91"/>
      <c r="L12" s="91"/>
      <c r="M12" s="91"/>
      <c r="N12" s="31">
        <f t="shared" si="1"/>
        <v>11</v>
      </c>
    </row>
    <row r="13" spans="1:14" ht="15">
      <c r="A13" s="31">
        <v>10</v>
      </c>
      <c r="B13" s="31" t="s">
        <v>311</v>
      </c>
      <c r="C13" s="31" t="s">
        <v>313</v>
      </c>
      <c r="D13" s="35"/>
      <c r="E13" s="31" t="s">
        <v>312</v>
      </c>
      <c r="F13" s="31">
        <v>2003</v>
      </c>
      <c r="G13" s="31">
        <f t="shared" si="0"/>
        <v>1</v>
      </c>
      <c r="H13" s="25"/>
      <c r="I13" s="25"/>
      <c r="J13" s="25">
        <v>11</v>
      </c>
      <c r="K13" s="25"/>
      <c r="L13" s="25"/>
      <c r="M13" s="25"/>
      <c r="N13" s="31">
        <f t="shared" si="1"/>
        <v>11</v>
      </c>
    </row>
    <row r="14" spans="1:14" ht="15">
      <c r="A14" s="31">
        <v>11</v>
      </c>
      <c r="B14" s="31" t="s">
        <v>180</v>
      </c>
      <c r="C14" s="31" t="s">
        <v>181</v>
      </c>
      <c r="D14" s="31">
        <v>266</v>
      </c>
      <c r="E14" s="31" t="s">
        <v>108</v>
      </c>
      <c r="F14" s="31">
        <v>2004</v>
      </c>
      <c r="G14" s="31">
        <f t="shared" si="0"/>
        <v>2</v>
      </c>
      <c r="H14" s="25">
        <v>5</v>
      </c>
      <c r="I14" s="31">
        <v>4</v>
      </c>
      <c r="J14" s="31"/>
      <c r="K14" s="31"/>
      <c r="L14" s="31"/>
      <c r="M14" s="31"/>
      <c r="N14" s="31">
        <f t="shared" si="1"/>
        <v>9</v>
      </c>
    </row>
    <row r="15" spans="1:14" ht="15">
      <c r="A15" s="31">
        <v>12</v>
      </c>
      <c r="B15" s="31" t="s">
        <v>152</v>
      </c>
      <c r="C15" s="31" t="s">
        <v>314</v>
      </c>
      <c r="D15" s="35"/>
      <c r="E15" s="31" t="s">
        <v>315</v>
      </c>
      <c r="F15" s="31">
        <v>2003</v>
      </c>
      <c r="G15" s="31">
        <f t="shared" si="0"/>
        <v>1</v>
      </c>
      <c r="H15" s="25"/>
      <c r="I15" s="25"/>
      <c r="J15" s="25">
        <v>9</v>
      </c>
      <c r="K15" s="25"/>
      <c r="L15" s="25"/>
      <c r="M15" s="25"/>
      <c r="N15" s="31">
        <f t="shared" si="1"/>
        <v>9</v>
      </c>
    </row>
    <row r="16" spans="1:14" ht="15">
      <c r="A16" s="31">
        <v>13</v>
      </c>
      <c r="B16" s="31" t="s">
        <v>316</v>
      </c>
      <c r="C16" s="31" t="s">
        <v>317</v>
      </c>
      <c r="D16" s="35"/>
      <c r="E16" s="31" t="s">
        <v>318</v>
      </c>
      <c r="F16" s="31">
        <v>2003</v>
      </c>
      <c r="G16" s="31">
        <f t="shared" si="0"/>
        <v>1</v>
      </c>
      <c r="H16" s="25"/>
      <c r="I16" s="25"/>
      <c r="J16" s="25">
        <v>8</v>
      </c>
      <c r="K16" s="25"/>
      <c r="L16" s="25"/>
      <c r="M16" s="25"/>
      <c r="N16" s="31">
        <f t="shared" si="1"/>
        <v>8</v>
      </c>
    </row>
    <row r="17" spans="1:14" ht="15">
      <c r="A17" s="31">
        <v>14</v>
      </c>
      <c r="B17" s="31" t="s">
        <v>186</v>
      </c>
      <c r="C17" s="31" t="s">
        <v>187</v>
      </c>
      <c r="D17" s="31">
        <v>45</v>
      </c>
      <c r="E17" s="31" t="s">
        <v>103</v>
      </c>
      <c r="F17" s="31">
        <v>2004</v>
      </c>
      <c r="G17" s="31">
        <f t="shared" si="0"/>
        <v>2</v>
      </c>
      <c r="H17" s="25">
        <v>4</v>
      </c>
      <c r="I17" s="31">
        <v>3</v>
      </c>
      <c r="J17" s="31"/>
      <c r="K17" s="31"/>
      <c r="L17" s="31"/>
      <c r="M17" s="31"/>
      <c r="N17" s="31">
        <f t="shared" si="1"/>
        <v>7</v>
      </c>
    </row>
    <row r="18" spans="1:14" ht="15">
      <c r="A18" s="31">
        <v>15</v>
      </c>
      <c r="B18" s="31" t="s">
        <v>113</v>
      </c>
      <c r="C18" s="31" t="s">
        <v>255</v>
      </c>
      <c r="D18" s="81"/>
      <c r="E18" s="31" t="s">
        <v>108</v>
      </c>
      <c r="F18" s="31">
        <v>2004</v>
      </c>
      <c r="G18" s="31">
        <f t="shared" si="0"/>
        <v>1</v>
      </c>
      <c r="H18" s="25">
        <v>6</v>
      </c>
      <c r="I18" s="31"/>
      <c r="J18" s="31"/>
      <c r="K18" s="31"/>
      <c r="L18" s="31"/>
      <c r="M18" s="31"/>
      <c r="N18" s="31">
        <f t="shared" si="1"/>
        <v>6</v>
      </c>
    </row>
    <row r="19" spans="1:14" ht="15">
      <c r="A19" s="31">
        <v>16</v>
      </c>
      <c r="B19" s="31" t="s">
        <v>267</v>
      </c>
      <c r="C19" s="31" t="s">
        <v>268</v>
      </c>
      <c r="D19" s="31">
        <v>97</v>
      </c>
      <c r="E19" s="31" t="s">
        <v>108</v>
      </c>
      <c r="F19" s="31">
        <v>2006</v>
      </c>
      <c r="G19" s="31">
        <f t="shared" si="0"/>
        <v>1</v>
      </c>
      <c r="H19" s="91"/>
      <c r="I19" s="31">
        <v>5</v>
      </c>
      <c r="J19" s="91"/>
      <c r="K19" s="91"/>
      <c r="L19" s="91"/>
      <c r="M19" s="91"/>
      <c r="N19" s="31">
        <f t="shared" si="1"/>
        <v>5</v>
      </c>
    </row>
    <row r="20" spans="1:14" ht="15">
      <c r="A20" s="31">
        <v>17</v>
      </c>
      <c r="B20" s="31" t="s">
        <v>166</v>
      </c>
      <c r="C20" s="31" t="s">
        <v>188</v>
      </c>
      <c r="D20" s="31">
        <v>118</v>
      </c>
      <c r="E20" s="31" t="s">
        <v>103</v>
      </c>
      <c r="F20" s="31">
        <v>2005</v>
      </c>
      <c r="G20" s="31">
        <f t="shared" si="0"/>
        <v>3</v>
      </c>
      <c r="H20" s="31">
        <v>3</v>
      </c>
      <c r="I20" s="31">
        <v>1</v>
      </c>
      <c r="J20" s="31">
        <v>1</v>
      </c>
      <c r="K20" s="31"/>
      <c r="L20" s="31"/>
      <c r="M20" s="31"/>
      <c r="N20" s="31">
        <f t="shared" si="1"/>
        <v>5</v>
      </c>
    </row>
    <row r="21" spans="1:14" ht="15">
      <c r="A21" s="31">
        <v>18</v>
      </c>
      <c r="B21" s="31" t="s">
        <v>135</v>
      </c>
      <c r="C21" s="31" t="s">
        <v>319</v>
      </c>
      <c r="D21" s="35"/>
      <c r="E21" s="31" t="s">
        <v>320</v>
      </c>
      <c r="F21" s="31">
        <v>2004</v>
      </c>
      <c r="G21" s="31">
        <f t="shared" si="0"/>
        <v>1</v>
      </c>
      <c r="H21" s="25"/>
      <c r="I21" s="25"/>
      <c r="J21" s="25">
        <v>5</v>
      </c>
      <c r="K21" s="25"/>
      <c r="L21" s="25"/>
      <c r="M21" s="25"/>
      <c r="N21" s="31">
        <f t="shared" si="1"/>
        <v>5</v>
      </c>
    </row>
    <row r="22" spans="1:14" ht="15">
      <c r="A22" s="31">
        <v>19</v>
      </c>
      <c r="B22" s="31" t="s">
        <v>113</v>
      </c>
      <c r="C22" s="31" t="s">
        <v>256</v>
      </c>
      <c r="D22" s="81">
        <v>113</v>
      </c>
      <c r="E22" s="31" t="s">
        <v>103</v>
      </c>
      <c r="F22" s="31">
        <v>2003</v>
      </c>
      <c r="G22" s="31">
        <f t="shared" si="0"/>
        <v>2</v>
      </c>
      <c r="H22" s="25">
        <v>2</v>
      </c>
      <c r="I22" s="31">
        <v>1</v>
      </c>
      <c r="J22" s="31"/>
      <c r="K22" s="31"/>
      <c r="L22" s="31"/>
      <c r="M22" s="31"/>
      <c r="N22" s="31">
        <f t="shared" si="1"/>
        <v>3</v>
      </c>
    </row>
    <row r="23" spans="1:14" ht="15">
      <c r="A23" s="31">
        <v>20</v>
      </c>
      <c r="B23" s="31" t="s">
        <v>135</v>
      </c>
      <c r="C23" s="31" t="s">
        <v>321</v>
      </c>
      <c r="D23" s="35"/>
      <c r="E23" s="31" t="s">
        <v>322</v>
      </c>
      <c r="F23" s="31">
        <v>2004</v>
      </c>
      <c r="G23" s="31">
        <f t="shared" si="0"/>
        <v>1</v>
      </c>
      <c r="H23" s="25"/>
      <c r="I23" s="25"/>
      <c r="J23" s="25">
        <v>3</v>
      </c>
      <c r="K23" s="25"/>
      <c r="L23" s="25"/>
      <c r="M23" s="25"/>
      <c r="N23" s="31">
        <f t="shared" si="1"/>
        <v>3</v>
      </c>
    </row>
    <row r="24" spans="1:14" ht="15">
      <c r="A24" s="31">
        <v>21</v>
      </c>
      <c r="B24" s="31" t="s">
        <v>145</v>
      </c>
      <c r="C24" s="31" t="s">
        <v>271</v>
      </c>
      <c r="D24" s="31">
        <v>143</v>
      </c>
      <c r="E24" s="31" t="s">
        <v>103</v>
      </c>
      <c r="F24" s="31">
        <v>2004</v>
      </c>
      <c r="G24" s="31">
        <f t="shared" si="0"/>
        <v>1</v>
      </c>
      <c r="H24" s="91"/>
      <c r="I24" s="31">
        <v>2</v>
      </c>
      <c r="J24" s="91"/>
      <c r="K24" s="91"/>
      <c r="L24" s="91"/>
      <c r="M24" s="91"/>
      <c r="N24" s="31">
        <f t="shared" si="1"/>
        <v>2</v>
      </c>
    </row>
    <row r="25" spans="1:14" ht="15">
      <c r="A25" s="31">
        <v>22</v>
      </c>
      <c r="B25" s="31" t="s">
        <v>113</v>
      </c>
      <c r="C25" s="31" t="s">
        <v>323</v>
      </c>
      <c r="D25" s="35"/>
      <c r="E25" s="31" t="s">
        <v>324</v>
      </c>
      <c r="F25" s="31">
        <v>2004</v>
      </c>
      <c r="G25" s="31">
        <f t="shared" si="0"/>
        <v>1</v>
      </c>
      <c r="H25" s="25"/>
      <c r="I25" s="25"/>
      <c r="J25" s="25">
        <v>2</v>
      </c>
      <c r="K25" s="25"/>
      <c r="L25" s="25"/>
      <c r="M25" s="25"/>
      <c r="N25" s="31">
        <f t="shared" si="1"/>
        <v>2</v>
      </c>
    </row>
    <row r="26" spans="1:14" ht="15">
      <c r="A26" s="31">
        <v>23</v>
      </c>
      <c r="B26" s="31" t="s">
        <v>196</v>
      </c>
      <c r="C26" s="31" t="s">
        <v>257</v>
      </c>
      <c r="D26" s="81"/>
      <c r="E26" s="31" t="s">
        <v>108</v>
      </c>
      <c r="F26" s="31">
        <v>2006</v>
      </c>
      <c r="G26" s="31">
        <f t="shared" si="0"/>
        <v>1</v>
      </c>
      <c r="H26" s="25">
        <v>1</v>
      </c>
      <c r="I26" s="31"/>
      <c r="J26" s="31"/>
      <c r="K26" s="31"/>
      <c r="L26" s="31"/>
      <c r="M26" s="31"/>
      <c r="N26" s="31">
        <f t="shared" si="1"/>
        <v>1</v>
      </c>
    </row>
    <row r="27" spans="1:14" ht="15">
      <c r="A27" s="31">
        <v>24</v>
      </c>
      <c r="B27" s="31" t="s">
        <v>111</v>
      </c>
      <c r="C27" s="31" t="s">
        <v>273</v>
      </c>
      <c r="D27" s="31">
        <v>43</v>
      </c>
      <c r="E27" s="31" t="s">
        <v>105</v>
      </c>
      <c r="F27" s="31">
        <v>2005</v>
      </c>
      <c r="G27" s="31">
        <f t="shared" si="0"/>
        <v>1</v>
      </c>
      <c r="H27" s="91"/>
      <c r="I27" s="31">
        <v>1</v>
      </c>
      <c r="J27" s="91"/>
      <c r="K27" s="91"/>
      <c r="L27" s="91"/>
      <c r="M27" s="91"/>
      <c r="N27" s="31">
        <f t="shared" si="1"/>
        <v>1</v>
      </c>
    </row>
    <row r="28" spans="1:14" ht="15">
      <c r="A28" s="31">
        <v>25</v>
      </c>
      <c r="B28" s="31" t="s">
        <v>274</v>
      </c>
      <c r="C28" s="31" t="s">
        <v>275</v>
      </c>
      <c r="D28" s="31">
        <v>202</v>
      </c>
      <c r="E28" s="31" t="s">
        <v>105</v>
      </c>
      <c r="F28" s="31">
        <v>2004</v>
      </c>
      <c r="G28" s="31">
        <f t="shared" si="0"/>
        <v>1</v>
      </c>
      <c r="H28" s="91"/>
      <c r="I28" s="31">
        <v>1</v>
      </c>
      <c r="J28" s="91"/>
      <c r="K28" s="91"/>
      <c r="L28" s="91"/>
      <c r="M28" s="91"/>
      <c r="N28" s="31">
        <f t="shared" si="1"/>
        <v>1</v>
      </c>
    </row>
    <row r="29" spans="1:14" ht="15">
      <c r="A29" s="31">
        <v>26</v>
      </c>
      <c r="B29" s="31" t="s">
        <v>109</v>
      </c>
      <c r="C29" s="31" t="s">
        <v>230</v>
      </c>
      <c r="D29" s="31">
        <v>30</v>
      </c>
      <c r="E29" s="31" t="s">
        <v>102</v>
      </c>
      <c r="F29" s="31">
        <v>2006</v>
      </c>
      <c r="G29" s="31">
        <f t="shared" si="0"/>
        <v>1</v>
      </c>
      <c r="H29" s="91"/>
      <c r="I29" s="31">
        <v>1</v>
      </c>
      <c r="J29" s="91"/>
      <c r="K29" s="91"/>
      <c r="L29" s="91"/>
      <c r="M29" s="91"/>
      <c r="N29" s="31">
        <f t="shared" si="1"/>
        <v>1</v>
      </c>
    </row>
    <row r="30" spans="1:14" ht="15">
      <c r="A30" s="31">
        <v>27</v>
      </c>
      <c r="B30" s="31" t="s">
        <v>135</v>
      </c>
      <c r="C30" s="31" t="s">
        <v>278</v>
      </c>
      <c r="D30" s="31">
        <v>265</v>
      </c>
      <c r="E30" s="31" t="s">
        <v>108</v>
      </c>
      <c r="F30" s="31">
        <v>2005</v>
      </c>
      <c r="G30" s="31">
        <f t="shared" si="0"/>
        <v>1</v>
      </c>
      <c r="H30" s="91"/>
      <c r="I30" s="31">
        <v>1</v>
      </c>
      <c r="J30" s="91"/>
      <c r="K30" s="91"/>
      <c r="L30" s="91"/>
      <c r="M30" s="91"/>
      <c r="N30" s="31">
        <f t="shared" si="1"/>
        <v>1</v>
      </c>
    </row>
    <row r="31" spans="1:14" ht="15">
      <c r="A31" s="31">
        <v>28</v>
      </c>
      <c r="B31" s="31" t="s">
        <v>109</v>
      </c>
      <c r="C31" s="31" t="s">
        <v>325</v>
      </c>
      <c r="D31" s="35"/>
      <c r="E31" s="31" t="s">
        <v>315</v>
      </c>
      <c r="F31" s="31">
        <v>2004</v>
      </c>
      <c r="G31" s="31">
        <f t="shared" si="0"/>
        <v>1</v>
      </c>
      <c r="H31" s="25"/>
      <c r="I31" s="25"/>
      <c r="J31" s="25">
        <v>1</v>
      </c>
      <c r="K31" s="25"/>
      <c r="L31" s="25"/>
      <c r="M31" s="25"/>
      <c r="N31" s="31">
        <f t="shared" si="1"/>
        <v>1</v>
      </c>
    </row>
    <row r="32" spans="1:14" ht="15">
      <c r="A32" s="31">
        <v>29</v>
      </c>
      <c r="B32" s="31" t="s">
        <v>59</v>
      </c>
      <c r="C32" s="31" t="s">
        <v>326</v>
      </c>
      <c r="D32" s="35"/>
      <c r="E32" s="31" t="s">
        <v>327</v>
      </c>
      <c r="F32" s="31">
        <v>2005</v>
      </c>
      <c r="G32" s="31">
        <f t="shared" si="0"/>
        <v>1</v>
      </c>
      <c r="H32" s="25"/>
      <c r="I32" s="25"/>
      <c r="J32" s="25">
        <v>1</v>
      </c>
      <c r="K32" s="25"/>
      <c r="L32" s="25"/>
      <c r="M32" s="25"/>
      <c r="N32" s="31">
        <f t="shared" si="1"/>
        <v>1</v>
      </c>
    </row>
    <row r="33" spans="1:14" ht="15">
      <c r="A33" s="31">
        <v>30</v>
      </c>
      <c r="B33" s="31" t="s">
        <v>113</v>
      </c>
      <c r="C33" s="31" t="s">
        <v>328</v>
      </c>
      <c r="D33" s="35"/>
      <c r="E33" s="31" t="s">
        <v>315</v>
      </c>
      <c r="F33" s="31">
        <v>2004</v>
      </c>
      <c r="G33" s="31">
        <f t="shared" si="0"/>
        <v>1</v>
      </c>
      <c r="H33" s="25"/>
      <c r="I33" s="25"/>
      <c r="J33" s="25">
        <v>1</v>
      </c>
      <c r="K33" s="25"/>
      <c r="L33" s="25"/>
      <c r="M33" s="25"/>
      <c r="N33" s="31">
        <f t="shared" si="1"/>
        <v>1</v>
      </c>
    </row>
    <row r="34" spans="1:14" ht="15">
      <c r="A34" s="31">
        <v>31</v>
      </c>
      <c r="B34" s="31" t="s">
        <v>135</v>
      </c>
      <c r="C34" s="31" t="s">
        <v>329</v>
      </c>
      <c r="D34" s="35"/>
      <c r="E34" s="31" t="s">
        <v>330</v>
      </c>
      <c r="F34" s="31">
        <v>2005</v>
      </c>
      <c r="G34" s="31">
        <f t="shared" si="0"/>
        <v>1</v>
      </c>
      <c r="H34" s="25"/>
      <c r="I34" s="25"/>
      <c r="J34" s="25">
        <v>1</v>
      </c>
      <c r="K34" s="25"/>
      <c r="L34" s="25"/>
      <c r="M34" s="25"/>
      <c r="N34" s="31">
        <f t="shared" si="1"/>
        <v>1</v>
      </c>
    </row>
    <row r="35" spans="1:14" ht="15">
      <c r="A35" s="31">
        <v>32</v>
      </c>
      <c r="B35" s="31" t="s">
        <v>109</v>
      </c>
      <c r="C35" s="31" t="s">
        <v>331</v>
      </c>
      <c r="D35" s="35"/>
      <c r="E35" s="31" t="s">
        <v>332</v>
      </c>
      <c r="F35" s="31">
        <v>2005</v>
      </c>
      <c r="G35" s="31">
        <f t="shared" si="0"/>
        <v>1</v>
      </c>
      <c r="H35" s="25"/>
      <c r="I35" s="25"/>
      <c r="J35" s="25">
        <v>1</v>
      </c>
      <c r="K35" s="25"/>
      <c r="L35" s="25"/>
      <c r="M35" s="25"/>
      <c r="N35" s="31">
        <f t="shared" si="1"/>
        <v>1</v>
      </c>
    </row>
    <row r="36" spans="1:14" ht="15">
      <c r="A36" s="31">
        <v>33</v>
      </c>
      <c r="B36" s="31" t="s">
        <v>189</v>
      </c>
      <c r="C36" s="31" t="s">
        <v>333</v>
      </c>
      <c r="D36" s="35"/>
      <c r="E36" s="31" t="s">
        <v>334</v>
      </c>
      <c r="F36" s="31">
        <v>2004</v>
      </c>
      <c r="G36" s="31">
        <f t="shared" si="0"/>
        <v>1</v>
      </c>
      <c r="H36" s="25"/>
      <c r="I36" s="25"/>
      <c r="J36" s="25">
        <v>1</v>
      </c>
      <c r="K36" s="25"/>
      <c r="L36" s="25"/>
      <c r="M36" s="25"/>
      <c r="N36" s="31">
        <f t="shared" si="1"/>
        <v>1</v>
      </c>
    </row>
    <row r="37" spans="1:14" ht="15">
      <c r="A37" s="31">
        <v>34</v>
      </c>
      <c r="B37" s="31" t="s">
        <v>106</v>
      </c>
      <c r="C37" s="31" t="s">
        <v>335</v>
      </c>
      <c r="D37" s="35"/>
      <c r="E37" s="31" t="s">
        <v>102</v>
      </c>
      <c r="F37" s="31">
        <v>2004</v>
      </c>
      <c r="G37" s="31">
        <f t="shared" si="0"/>
        <v>1</v>
      </c>
      <c r="H37" s="25"/>
      <c r="I37" s="25"/>
      <c r="J37" s="25">
        <v>1</v>
      </c>
      <c r="K37" s="25"/>
      <c r="L37" s="25"/>
      <c r="M37" s="25"/>
      <c r="N37" s="31">
        <f t="shared" si="1"/>
        <v>1</v>
      </c>
    </row>
    <row r="38" spans="1:14" ht="15">
      <c r="A38" s="31">
        <v>35</v>
      </c>
      <c r="B38" s="31" t="s">
        <v>338</v>
      </c>
      <c r="C38" s="31" t="s">
        <v>339</v>
      </c>
      <c r="D38" s="35"/>
      <c r="E38" s="31" t="s">
        <v>208</v>
      </c>
      <c r="F38" s="31">
        <v>2005</v>
      </c>
      <c r="G38" s="31">
        <f t="shared" si="0"/>
        <v>1</v>
      </c>
      <c r="H38" s="25"/>
      <c r="I38" s="25"/>
      <c r="J38" s="25">
        <v>1</v>
      </c>
      <c r="K38" s="25"/>
      <c r="L38" s="25"/>
      <c r="M38" s="25"/>
      <c r="N38" s="31">
        <f t="shared" si="1"/>
        <v>1</v>
      </c>
    </row>
    <row r="39" spans="1:14" ht="15">
      <c r="A39" s="31">
        <v>36</v>
      </c>
      <c r="B39" s="31" t="s">
        <v>229</v>
      </c>
      <c r="C39" s="31" t="s">
        <v>336</v>
      </c>
      <c r="D39" s="35"/>
      <c r="E39" s="31" t="s">
        <v>337</v>
      </c>
      <c r="F39" s="31">
        <v>2003</v>
      </c>
      <c r="G39" s="31">
        <f t="shared" si="0"/>
        <v>1</v>
      </c>
      <c r="H39" s="25"/>
      <c r="I39" s="25"/>
      <c r="J39" s="25">
        <v>1</v>
      </c>
      <c r="K39" s="25"/>
      <c r="L39" s="25"/>
      <c r="M39" s="25"/>
      <c r="N39" s="31">
        <f t="shared" si="1"/>
        <v>1</v>
      </c>
    </row>
    <row r="40" spans="1:14" ht="15">
      <c r="A40" s="31">
        <v>37</v>
      </c>
      <c r="B40" s="31" t="s">
        <v>101</v>
      </c>
      <c r="C40" s="31" t="s">
        <v>340</v>
      </c>
      <c r="D40" s="35"/>
      <c r="E40" s="31" t="s">
        <v>315</v>
      </c>
      <c r="F40" s="31">
        <v>2003</v>
      </c>
      <c r="G40" s="31">
        <f t="shared" si="0"/>
        <v>1</v>
      </c>
      <c r="H40" s="25"/>
      <c r="I40" s="25"/>
      <c r="J40" s="25">
        <v>1</v>
      </c>
      <c r="K40" s="25"/>
      <c r="L40" s="25"/>
      <c r="M40" s="25"/>
      <c r="N40" s="31">
        <f t="shared" si="1"/>
        <v>1</v>
      </c>
    </row>
    <row r="41" spans="1:14" ht="15">
      <c r="A41" s="31">
        <v>38</v>
      </c>
      <c r="B41" s="31" t="s">
        <v>145</v>
      </c>
      <c r="C41" s="31" t="s">
        <v>306</v>
      </c>
      <c r="D41" s="35"/>
      <c r="E41" s="31" t="s">
        <v>320</v>
      </c>
      <c r="F41" s="31">
        <v>2005</v>
      </c>
      <c r="G41" s="31">
        <f t="shared" si="0"/>
        <v>1</v>
      </c>
      <c r="H41" s="25"/>
      <c r="I41" s="25"/>
      <c r="J41" s="25">
        <v>1</v>
      </c>
      <c r="K41" s="25"/>
      <c r="L41" s="25"/>
      <c r="M41" s="25"/>
      <c r="N41" s="31">
        <f t="shared" si="1"/>
        <v>1</v>
      </c>
    </row>
    <row r="42" spans="1:14" ht="15">
      <c r="A42" s="31">
        <v>39</v>
      </c>
      <c r="B42" s="31" t="s">
        <v>109</v>
      </c>
      <c r="C42" s="31" t="s">
        <v>275</v>
      </c>
      <c r="D42" s="35"/>
      <c r="E42" s="31" t="s">
        <v>208</v>
      </c>
      <c r="F42" s="31">
        <v>2005</v>
      </c>
      <c r="G42" s="31">
        <f t="shared" si="0"/>
        <v>1</v>
      </c>
      <c r="H42" s="25"/>
      <c r="I42" s="25"/>
      <c r="J42" s="25">
        <v>1</v>
      </c>
      <c r="K42" s="25"/>
      <c r="L42" s="25"/>
      <c r="M42" s="25"/>
      <c r="N42" s="31">
        <f t="shared" si="1"/>
        <v>1</v>
      </c>
    </row>
    <row r="43" spans="1:14" ht="15">
      <c r="A43" s="31">
        <v>40</v>
      </c>
      <c r="B43" s="31" t="s">
        <v>106</v>
      </c>
      <c r="C43" s="31" t="s">
        <v>289</v>
      </c>
      <c r="D43" s="35"/>
      <c r="E43" s="31" t="s">
        <v>315</v>
      </c>
      <c r="F43" s="31">
        <v>2005</v>
      </c>
      <c r="G43" s="31">
        <f t="shared" si="0"/>
        <v>1</v>
      </c>
      <c r="H43" s="25"/>
      <c r="I43" s="25"/>
      <c r="J43" s="25">
        <v>1</v>
      </c>
      <c r="K43" s="25"/>
      <c r="L43" s="25"/>
      <c r="M43" s="25"/>
      <c r="N43" s="31">
        <f t="shared" si="1"/>
        <v>1</v>
      </c>
    </row>
    <row r="44" spans="1:14" ht="15">
      <c r="A44" s="31">
        <v>41</v>
      </c>
      <c r="B44" s="31" t="s">
        <v>111</v>
      </c>
      <c r="C44" s="31" t="s">
        <v>342</v>
      </c>
      <c r="D44" s="35"/>
      <c r="E44" s="31" t="s">
        <v>105</v>
      </c>
      <c r="F44" s="31">
        <v>2004</v>
      </c>
      <c r="G44" s="31">
        <f t="shared" si="0"/>
        <v>1</v>
      </c>
      <c r="H44" s="25"/>
      <c r="I44" s="25"/>
      <c r="J44" s="25">
        <v>1</v>
      </c>
      <c r="K44" s="25"/>
      <c r="L44" s="25"/>
      <c r="M44" s="25"/>
      <c r="N44" s="31">
        <f t="shared" si="1"/>
        <v>1</v>
      </c>
    </row>
    <row r="45" spans="1:14" ht="15">
      <c r="A45" s="31">
        <v>42</v>
      </c>
      <c r="B45" s="31" t="s">
        <v>109</v>
      </c>
      <c r="C45" s="31" t="s">
        <v>343</v>
      </c>
      <c r="D45" s="35"/>
      <c r="E45" s="31" t="s">
        <v>318</v>
      </c>
      <c r="F45" s="31">
        <v>2004</v>
      </c>
      <c r="G45" s="31">
        <f t="shared" si="0"/>
        <v>1</v>
      </c>
      <c r="H45" s="25"/>
      <c r="I45" s="25"/>
      <c r="J45" s="25">
        <v>1</v>
      </c>
      <c r="K45" s="25"/>
      <c r="L45" s="25"/>
      <c r="M45" s="25"/>
      <c r="N45" s="31">
        <f t="shared" si="1"/>
        <v>1</v>
      </c>
    </row>
    <row r="46" spans="1:14" ht="15">
      <c r="A46" s="31">
        <v>43</v>
      </c>
      <c r="B46" s="31" t="s">
        <v>137</v>
      </c>
      <c r="C46" s="31" t="s">
        <v>344</v>
      </c>
      <c r="D46" s="35"/>
      <c r="E46" s="31" t="s">
        <v>315</v>
      </c>
      <c r="F46" s="31">
        <v>2004</v>
      </c>
      <c r="G46" s="31">
        <f t="shared" si="0"/>
        <v>1</v>
      </c>
      <c r="H46" s="25"/>
      <c r="I46" s="25"/>
      <c r="J46" s="25">
        <v>1</v>
      </c>
      <c r="K46" s="25"/>
      <c r="L46" s="25"/>
      <c r="M46" s="25"/>
      <c r="N46" s="31">
        <f t="shared" si="1"/>
        <v>1</v>
      </c>
    </row>
    <row r="47" spans="1:14" ht="15">
      <c r="A47" s="31">
        <v>44</v>
      </c>
      <c r="B47" s="31" t="s">
        <v>113</v>
      </c>
      <c r="C47" s="31" t="s">
        <v>259</v>
      </c>
      <c r="D47" s="35"/>
      <c r="E47" s="31" t="s">
        <v>103</v>
      </c>
      <c r="F47" s="31">
        <v>2006</v>
      </c>
      <c r="G47" s="31">
        <f t="shared" si="0"/>
        <v>1</v>
      </c>
      <c r="H47" s="25"/>
      <c r="I47" s="25"/>
      <c r="J47" s="25">
        <v>1</v>
      </c>
      <c r="K47" s="25"/>
      <c r="L47" s="25"/>
      <c r="M47" s="25"/>
      <c r="N47" s="31">
        <f t="shared" si="1"/>
        <v>1</v>
      </c>
    </row>
    <row r="48" spans="1:14" ht="15">
      <c r="A48" s="31">
        <v>45</v>
      </c>
      <c r="B48" s="31" t="s">
        <v>135</v>
      </c>
      <c r="C48" s="31" t="s">
        <v>345</v>
      </c>
      <c r="D48" s="35"/>
      <c r="E48" s="31" t="s">
        <v>346</v>
      </c>
      <c r="F48" s="31">
        <v>2005</v>
      </c>
      <c r="G48" s="31">
        <f t="shared" si="0"/>
        <v>1</v>
      </c>
      <c r="H48" s="25"/>
      <c r="I48" s="25"/>
      <c r="J48" s="25">
        <v>1</v>
      </c>
      <c r="K48" s="25"/>
      <c r="L48" s="25"/>
      <c r="M48" s="25"/>
      <c r="N48" s="31">
        <f t="shared" si="1"/>
        <v>1</v>
      </c>
    </row>
    <row r="49" spans="1:14" ht="15">
      <c r="A49" s="31">
        <v>46</v>
      </c>
      <c r="B49" s="31" t="s">
        <v>110</v>
      </c>
      <c r="C49" s="31" t="s">
        <v>341</v>
      </c>
      <c r="D49" s="35"/>
      <c r="E49" s="31" t="s">
        <v>315</v>
      </c>
      <c r="F49" s="31">
        <v>2004</v>
      </c>
      <c r="G49" s="31">
        <f t="shared" si="0"/>
        <v>1</v>
      </c>
      <c r="H49" s="25"/>
      <c r="I49" s="25"/>
      <c r="J49" s="25">
        <v>1</v>
      </c>
      <c r="K49" s="25"/>
      <c r="L49" s="25"/>
      <c r="M49" s="25"/>
      <c r="N49" s="31">
        <f t="shared" si="1"/>
        <v>1</v>
      </c>
    </row>
  </sheetData>
  <sheetProtection/>
  <mergeCells count="1">
    <mergeCell ref="B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2.57421875" style="0" customWidth="1"/>
    <col min="4" max="4" width="6.57421875" style="0" customWidth="1"/>
    <col min="5" max="5" width="13.00390625" style="0" customWidth="1"/>
  </cols>
  <sheetData>
    <row r="1" spans="2:7" ht="15">
      <c r="B1" s="125" t="s">
        <v>347</v>
      </c>
      <c r="C1" s="125"/>
      <c r="D1" s="125"/>
      <c r="E1" s="125"/>
      <c r="F1" s="125"/>
      <c r="G1" s="125"/>
    </row>
    <row r="3" spans="1:7" ht="36">
      <c r="A3" s="22" t="s">
        <v>0</v>
      </c>
      <c r="B3" s="23" t="s">
        <v>1</v>
      </c>
      <c r="C3" s="23" t="s">
        <v>2</v>
      </c>
      <c r="D3" s="23" t="s">
        <v>172</v>
      </c>
      <c r="E3" s="23" t="s">
        <v>100</v>
      </c>
      <c r="F3" s="22" t="s">
        <v>6</v>
      </c>
      <c r="G3" s="22" t="s">
        <v>48</v>
      </c>
    </row>
    <row r="4" spans="1:7" ht="15">
      <c r="A4" s="91">
        <v>1</v>
      </c>
      <c r="B4" s="31" t="s">
        <v>253</v>
      </c>
      <c r="C4" s="31" t="s">
        <v>321</v>
      </c>
      <c r="D4" s="55"/>
      <c r="E4" s="31" t="s">
        <v>348</v>
      </c>
      <c r="F4" s="31">
        <v>2003</v>
      </c>
      <c r="G4" s="35">
        <v>15</v>
      </c>
    </row>
    <row r="5" spans="1:7" ht="15">
      <c r="A5" s="25">
        <v>2</v>
      </c>
      <c r="B5" s="31" t="s">
        <v>173</v>
      </c>
      <c r="C5" s="31" t="s">
        <v>141</v>
      </c>
      <c r="D5" s="31">
        <v>114</v>
      </c>
      <c r="E5" s="31" t="s">
        <v>103</v>
      </c>
      <c r="F5" s="31">
        <v>2003</v>
      </c>
      <c r="G5" s="35">
        <v>13</v>
      </c>
    </row>
    <row r="6" spans="1:7" ht="15">
      <c r="A6" s="91">
        <v>3</v>
      </c>
      <c r="B6" s="31" t="s">
        <v>349</v>
      </c>
      <c r="C6" s="31" t="s">
        <v>350</v>
      </c>
      <c r="D6" s="55"/>
      <c r="E6" s="31" t="s">
        <v>351</v>
      </c>
      <c r="F6" s="31">
        <v>2003</v>
      </c>
      <c r="G6" s="35">
        <v>11</v>
      </c>
    </row>
    <row r="7" spans="1:7" ht="15">
      <c r="A7" s="91">
        <v>4</v>
      </c>
      <c r="B7" s="31" t="s">
        <v>127</v>
      </c>
      <c r="C7" s="31" t="s">
        <v>352</v>
      </c>
      <c r="D7" s="55"/>
      <c r="E7" s="31" t="s">
        <v>353</v>
      </c>
      <c r="F7" s="31">
        <v>2003</v>
      </c>
      <c r="G7" s="35">
        <v>9</v>
      </c>
    </row>
    <row r="8" spans="1:7" ht="15">
      <c r="A8" s="25">
        <v>5</v>
      </c>
      <c r="B8" s="31" t="s">
        <v>44</v>
      </c>
      <c r="C8" s="31" t="s">
        <v>354</v>
      </c>
      <c r="D8" s="55"/>
      <c r="E8" s="31" t="s">
        <v>334</v>
      </c>
      <c r="F8" s="31">
        <v>2003</v>
      </c>
      <c r="G8" s="35">
        <v>8</v>
      </c>
    </row>
    <row r="9" spans="1:7" ht="15">
      <c r="A9" s="91">
        <v>6</v>
      </c>
      <c r="B9" s="31" t="s">
        <v>114</v>
      </c>
      <c r="C9" s="31" t="s">
        <v>355</v>
      </c>
      <c r="D9" s="55"/>
      <c r="E9" s="31" t="s">
        <v>356</v>
      </c>
      <c r="F9" s="31">
        <v>2005</v>
      </c>
      <c r="G9" s="35">
        <v>7</v>
      </c>
    </row>
    <row r="10" spans="1:7" ht="15">
      <c r="A10" s="91">
        <v>7</v>
      </c>
      <c r="B10" s="31" t="s">
        <v>357</v>
      </c>
      <c r="C10" s="31" t="s">
        <v>194</v>
      </c>
      <c r="D10" s="55"/>
      <c r="E10" s="31" t="s">
        <v>348</v>
      </c>
      <c r="F10" s="31">
        <v>2004</v>
      </c>
      <c r="G10" s="35">
        <v>6</v>
      </c>
    </row>
    <row r="11" spans="1:7" ht="15">
      <c r="A11" s="25">
        <v>8</v>
      </c>
      <c r="B11" s="31" t="s">
        <v>253</v>
      </c>
      <c r="C11" s="31" t="s">
        <v>358</v>
      </c>
      <c r="D11" s="55"/>
      <c r="E11" s="31" t="s">
        <v>318</v>
      </c>
      <c r="F11" s="31">
        <v>2004</v>
      </c>
      <c r="G11" s="35">
        <v>5</v>
      </c>
    </row>
    <row r="12" spans="1:7" ht="15">
      <c r="A12" s="91">
        <v>9</v>
      </c>
      <c r="B12" s="31" t="s">
        <v>10</v>
      </c>
      <c r="C12" s="31" t="s">
        <v>359</v>
      </c>
      <c r="D12" s="55"/>
      <c r="E12" s="31" t="s">
        <v>208</v>
      </c>
      <c r="F12" s="31">
        <v>2004</v>
      </c>
      <c r="G12" s="35">
        <v>4</v>
      </c>
    </row>
    <row r="13" spans="1:7" ht="15">
      <c r="A13" s="91">
        <v>10</v>
      </c>
      <c r="B13" s="31" t="s">
        <v>119</v>
      </c>
      <c r="C13" s="31" t="s">
        <v>74</v>
      </c>
      <c r="D13" s="55"/>
      <c r="E13" s="31" t="s">
        <v>360</v>
      </c>
      <c r="F13" s="31">
        <v>2004</v>
      </c>
      <c r="G13" s="35">
        <v>3</v>
      </c>
    </row>
    <row r="14" spans="1:7" ht="15">
      <c r="A14" s="25">
        <v>11</v>
      </c>
      <c r="B14" s="31" t="s">
        <v>140</v>
      </c>
      <c r="C14" s="31" t="s">
        <v>361</v>
      </c>
      <c r="D14" s="55"/>
      <c r="E14" s="31" t="s">
        <v>315</v>
      </c>
      <c r="F14" s="31">
        <v>2003</v>
      </c>
      <c r="G14" s="35">
        <v>2</v>
      </c>
    </row>
    <row r="15" spans="1:7" ht="15">
      <c r="A15" s="91">
        <v>12</v>
      </c>
      <c r="B15" s="31" t="s">
        <v>122</v>
      </c>
      <c r="C15" s="31" t="s">
        <v>362</v>
      </c>
      <c r="D15" s="55"/>
      <c r="E15" s="31" t="s">
        <v>105</v>
      </c>
      <c r="F15" s="31">
        <v>2005</v>
      </c>
      <c r="G15" s="35">
        <v>1</v>
      </c>
    </row>
    <row r="16" spans="1:7" ht="15">
      <c r="A16" s="91">
        <v>13</v>
      </c>
      <c r="B16" s="31" t="s">
        <v>34</v>
      </c>
      <c r="C16" s="31" t="s">
        <v>363</v>
      </c>
      <c r="D16" s="55"/>
      <c r="E16" s="31" t="s">
        <v>364</v>
      </c>
      <c r="F16" s="31">
        <v>2004</v>
      </c>
      <c r="G16" s="35">
        <v>1</v>
      </c>
    </row>
    <row r="17" spans="1:7" ht="15">
      <c r="A17" s="25">
        <v>14</v>
      </c>
      <c r="B17" s="31" t="s">
        <v>24</v>
      </c>
      <c r="C17" s="31" t="s">
        <v>365</v>
      </c>
      <c r="D17" s="55"/>
      <c r="E17" s="31" t="s">
        <v>208</v>
      </c>
      <c r="F17" s="31">
        <v>2004</v>
      </c>
      <c r="G17" s="35">
        <v>1</v>
      </c>
    </row>
    <row r="18" spans="1:7" ht="15">
      <c r="A18" s="91">
        <v>15</v>
      </c>
      <c r="B18" s="31" t="s">
        <v>132</v>
      </c>
      <c r="C18" s="31" t="s">
        <v>366</v>
      </c>
      <c r="D18" s="55"/>
      <c r="E18" s="31" t="s">
        <v>315</v>
      </c>
      <c r="F18" s="31">
        <v>2004</v>
      </c>
      <c r="G18" s="35">
        <v>1</v>
      </c>
    </row>
    <row r="19" spans="1:7" ht="15">
      <c r="A19" s="91">
        <v>16</v>
      </c>
      <c r="B19" s="31" t="s">
        <v>122</v>
      </c>
      <c r="C19" s="31" t="s">
        <v>367</v>
      </c>
      <c r="D19" s="55"/>
      <c r="E19" s="31" t="s">
        <v>102</v>
      </c>
      <c r="F19" s="31">
        <v>2004</v>
      </c>
      <c r="G19" s="35">
        <v>1</v>
      </c>
    </row>
    <row r="20" spans="1:7" ht="15">
      <c r="A20" s="25">
        <v>17</v>
      </c>
      <c r="B20" s="31" t="s">
        <v>34</v>
      </c>
      <c r="C20" s="31" t="s">
        <v>270</v>
      </c>
      <c r="D20" s="25">
        <v>58</v>
      </c>
      <c r="E20" s="31" t="s">
        <v>105</v>
      </c>
      <c r="F20" s="31">
        <v>2005</v>
      </c>
      <c r="G20" s="35">
        <v>1</v>
      </c>
    </row>
    <row r="21" spans="1:7" ht="15">
      <c r="A21" s="91">
        <v>18</v>
      </c>
      <c r="B21" s="31" t="s">
        <v>132</v>
      </c>
      <c r="C21" s="31" t="s">
        <v>118</v>
      </c>
      <c r="D21" s="25">
        <v>44</v>
      </c>
      <c r="E21" s="31" t="s">
        <v>103</v>
      </c>
      <c r="F21" s="31">
        <v>2005</v>
      </c>
      <c r="G21" s="57">
        <v>1</v>
      </c>
    </row>
    <row r="22" spans="1:7" ht="15">
      <c r="A22" s="91">
        <v>19</v>
      </c>
      <c r="B22" s="31" t="s">
        <v>368</v>
      </c>
      <c r="C22" s="31" t="s">
        <v>369</v>
      </c>
      <c r="D22" s="55"/>
      <c r="E22" s="31" t="s">
        <v>348</v>
      </c>
      <c r="F22" s="31">
        <v>2003</v>
      </c>
      <c r="G22" s="35">
        <v>1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7109375" style="0" customWidth="1"/>
    <col min="2" max="2" width="11.7109375" style="0" customWidth="1"/>
    <col min="3" max="3" width="12.57421875" style="0" customWidth="1"/>
    <col min="4" max="4" width="4.57421875" style="1" customWidth="1"/>
    <col min="5" max="5" width="5.00390625" style="0" customWidth="1"/>
    <col min="6" max="6" width="22.57421875" style="0" customWidth="1"/>
    <col min="7" max="7" width="5.57421875" style="0" customWidth="1"/>
    <col min="8" max="8" width="6.140625" style="0" customWidth="1"/>
    <col min="9" max="9" width="11.140625" style="0" customWidth="1"/>
    <col min="10" max="10" width="9.8515625" style="0" customWidth="1"/>
    <col min="11" max="11" width="8.7109375" style="0" customWidth="1"/>
    <col min="12" max="12" width="9.00390625" style="0" customWidth="1"/>
    <col min="13" max="13" width="8.421875" style="0" customWidth="1"/>
    <col min="14" max="14" width="5.00390625" style="0" customWidth="1"/>
    <col min="15" max="15" width="4.8515625" style="0" customWidth="1"/>
    <col min="16" max="16" width="6.28125" style="0" customWidth="1"/>
  </cols>
  <sheetData>
    <row r="1" spans="1:10" ht="15">
      <c r="A1" s="122" t="s">
        <v>537</v>
      </c>
      <c r="B1" s="122"/>
      <c r="C1" s="122"/>
      <c r="D1" s="122"/>
      <c r="E1" s="122"/>
      <c r="F1" s="122"/>
      <c r="G1" s="122"/>
      <c r="H1" s="122"/>
      <c r="I1" s="122"/>
      <c r="J1" s="122"/>
    </row>
    <row r="3" spans="1:9" ht="48.75">
      <c r="A3" s="102" t="s">
        <v>0</v>
      </c>
      <c r="B3" s="62" t="s">
        <v>1</v>
      </c>
      <c r="C3" s="62" t="s">
        <v>2</v>
      </c>
      <c r="D3" s="102" t="s">
        <v>3</v>
      </c>
      <c r="E3" s="102" t="s">
        <v>4</v>
      </c>
      <c r="F3" s="62" t="s">
        <v>5</v>
      </c>
      <c r="G3" s="102" t="s">
        <v>6</v>
      </c>
      <c r="H3" s="102" t="s">
        <v>474</v>
      </c>
      <c r="I3" s="102" t="s">
        <v>475</v>
      </c>
    </row>
    <row r="4" spans="1:9" ht="15">
      <c r="A4" s="25">
        <v>31</v>
      </c>
      <c r="B4" s="25" t="s">
        <v>59</v>
      </c>
      <c r="C4" s="25" t="s">
        <v>60</v>
      </c>
      <c r="D4" s="25">
        <v>24</v>
      </c>
      <c r="E4" s="25" t="s">
        <v>37</v>
      </c>
      <c r="F4" s="25" t="s">
        <v>157</v>
      </c>
      <c r="G4" s="25">
        <v>1981</v>
      </c>
      <c r="H4" s="25">
        <v>36.4</v>
      </c>
      <c r="I4" s="35">
        <v>57</v>
      </c>
    </row>
    <row r="5" spans="1:9" ht="15">
      <c r="A5" s="25">
        <v>47</v>
      </c>
      <c r="B5" s="25" t="s">
        <v>137</v>
      </c>
      <c r="C5" s="57" t="s">
        <v>165</v>
      </c>
      <c r="D5" s="25">
        <v>42</v>
      </c>
      <c r="E5" s="57" t="s">
        <v>37</v>
      </c>
      <c r="F5" s="57" t="s">
        <v>11</v>
      </c>
      <c r="G5" s="38">
        <v>1989</v>
      </c>
      <c r="H5" s="25">
        <v>39.29</v>
      </c>
      <c r="I5" s="35">
        <v>40</v>
      </c>
    </row>
    <row r="6" spans="1:9" ht="15">
      <c r="A6" s="25">
        <v>55</v>
      </c>
      <c r="B6" s="25" t="s">
        <v>462</v>
      </c>
      <c r="C6" s="35" t="s">
        <v>489</v>
      </c>
      <c r="D6" s="25">
        <v>78</v>
      </c>
      <c r="E6" s="35" t="s">
        <v>37</v>
      </c>
      <c r="F6" s="35" t="s">
        <v>493</v>
      </c>
      <c r="G6" s="38">
        <v>1994</v>
      </c>
      <c r="H6" s="25">
        <v>40.5</v>
      </c>
      <c r="I6" s="35">
        <v>32</v>
      </c>
    </row>
    <row r="7" spans="1:9" ht="15">
      <c r="A7" s="25">
        <v>57</v>
      </c>
      <c r="B7" s="25" t="s">
        <v>212</v>
      </c>
      <c r="C7" s="25" t="s">
        <v>213</v>
      </c>
      <c r="D7" s="25">
        <v>55</v>
      </c>
      <c r="E7" s="25" t="s">
        <v>37</v>
      </c>
      <c r="F7" s="60" t="s">
        <v>488</v>
      </c>
      <c r="G7" s="38">
        <v>1986</v>
      </c>
      <c r="H7" s="25">
        <v>40.59</v>
      </c>
      <c r="I7" s="35">
        <v>30</v>
      </c>
    </row>
    <row r="8" spans="1:9" ht="15">
      <c r="A8" s="25">
        <v>65</v>
      </c>
      <c r="B8" s="25" t="s">
        <v>69</v>
      </c>
      <c r="C8" s="25" t="s">
        <v>70</v>
      </c>
      <c r="D8" s="25">
        <v>68</v>
      </c>
      <c r="E8" s="25" t="s">
        <v>37</v>
      </c>
      <c r="F8" s="25" t="s">
        <v>13</v>
      </c>
      <c r="G8" s="25">
        <v>1969</v>
      </c>
      <c r="H8" s="25">
        <v>42.26</v>
      </c>
      <c r="I8" s="35">
        <v>22</v>
      </c>
    </row>
    <row r="9" spans="1:9" ht="15">
      <c r="A9" s="25">
        <v>67</v>
      </c>
      <c r="B9" s="25" t="s">
        <v>232</v>
      </c>
      <c r="C9" s="25" t="s">
        <v>251</v>
      </c>
      <c r="D9" s="25">
        <v>70</v>
      </c>
      <c r="E9" s="25" t="s">
        <v>37</v>
      </c>
      <c r="F9" s="25" t="s">
        <v>496</v>
      </c>
      <c r="G9" s="25">
        <v>1975</v>
      </c>
      <c r="H9" s="25">
        <v>42.52</v>
      </c>
      <c r="I9" s="35">
        <v>20</v>
      </c>
    </row>
    <row r="10" spans="1:9" ht="15">
      <c r="A10" s="25">
        <v>84</v>
      </c>
      <c r="B10" s="25" t="s">
        <v>247</v>
      </c>
      <c r="C10" s="35" t="s">
        <v>248</v>
      </c>
      <c r="D10" s="25">
        <v>74</v>
      </c>
      <c r="E10" s="35" t="s">
        <v>37</v>
      </c>
      <c r="F10" s="35" t="s">
        <v>252</v>
      </c>
      <c r="G10" s="25">
        <v>1988</v>
      </c>
      <c r="H10" s="25">
        <v>50.35</v>
      </c>
      <c r="I10" s="35">
        <v>3</v>
      </c>
    </row>
    <row r="11" spans="1:9" ht="15">
      <c r="A11" s="25">
        <v>86</v>
      </c>
      <c r="B11" s="25" t="s">
        <v>110</v>
      </c>
      <c r="C11" s="35" t="s">
        <v>300</v>
      </c>
      <c r="D11" s="25">
        <v>95</v>
      </c>
      <c r="E11" s="35" t="s">
        <v>37</v>
      </c>
      <c r="F11" s="35" t="s">
        <v>21</v>
      </c>
      <c r="G11" s="25">
        <v>1996</v>
      </c>
      <c r="H11" s="25">
        <v>55.07</v>
      </c>
      <c r="I11" s="35">
        <v>1</v>
      </c>
    </row>
  </sheetData>
  <sheetProtection/>
  <mergeCells count="1">
    <mergeCell ref="A1:J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1" customWidth="1"/>
    <col min="2" max="2" width="9.57421875" style="0" customWidth="1"/>
    <col min="3" max="3" width="12.421875" style="0" customWidth="1"/>
    <col min="4" max="4" width="6.00390625" style="1" customWidth="1"/>
    <col min="5" max="5" width="13.8515625" style="0" customWidth="1"/>
    <col min="6" max="6" width="6.00390625" style="0" customWidth="1"/>
    <col min="7" max="7" width="4.8515625" style="0" customWidth="1"/>
    <col min="8" max="8" width="5.00390625" style="0" customWidth="1"/>
    <col min="9" max="9" width="4.7109375" style="0" customWidth="1"/>
    <col min="10" max="10" width="5.00390625" style="0" customWidth="1"/>
    <col min="11" max="11" width="4.421875" style="0" customWidth="1"/>
    <col min="12" max="12" width="4.28125" style="0" customWidth="1"/>
    <col min="13" max="13" width="4.140625" style="0" customWidth="1"/>
  </cols>
  <sheetData>
    <row r="1" spans="1:14" ht="15">
      <c r="A1" s="46"/>
      <c r="B1" s="126" t="s">
        <v>96</v>
      </c>
      <c r="C1" s="126"/>
      <c r="D1" s="126"/>
      <c r="E1" s="126"/>
      <c r="F1" s="126"/>
      <c r="G1" s="126"/>
      <c r="H1" s="126"/>
      <c r="I1" s="126"/>
      <c r="J1" s="32"/>
      <c r="K1" s="32"/>
      <c r="L1" s="32"/>
      <c r="M1" s="32"/>
      <c r="N1" s="32"/>
    </row>
    <row r="2" spans="1:14" ht="54" customHeight="1">
      <c r="A2" s="47" t="s">
        <v>0</v>
      </c>
      <c r="B2" s="23" t="s">
        <v>1</v>
      </c>
      <c r="C2" s="23" t="s">
        <v>2</v>
      </c>
      <c r="D2" s="45" t="s">
        <v>172</v>
      </c>
      <c r="E2" s="23" t="s">
        <v>100</v>
      </c>
      <c r="F2" s="22" t="s">
        <v>6</v>
      </c>
      <c r="G2" s="22" t="s">
        <v>45</v>
      </c>
      <c r="H2" s="22" t="s">
        <v>46</v>
      </c>
      <c r="I2" s="22" t="s">
        <v>47</v>
      </c>
      <c r="J2" s="22" t="s">
        <v>48</v>
      </c>
      <c r="K2" s="22" t="s">
        <v>49</v>
      </c>
      <c r="L2" s="22" t="s">
        <v>50</v>
      </c>
      <c r="M2" s="22" t="s">
        <v>51</v>
      </c>
      <c r="N2" s="24" t="s">
        <v>58</v>
      </c>
    </row>
    <row r="3" spans="1:14" ht="15">
      <c r="A3" s="31">
        <v>1</v>
      </c>
      <c r="B3" s="31" t="s">
        <v>173</v>
      </c>
      <c r="C3" s="31" t="s">
        <v>141</v>
      </c>
      <c r="D3" s="31">
        <v>114</v>
      </c>
      <c r="E3" s="31" t="s">
        <v>103</v>
      </c>
      <c r="F3" s="31">
        <v>2003</v>
      </c>
      <c r="G3" s="31">
        <f aca="true" t="shared" si="0" ref="G3:G39">COUNT(H3:M3)</f>
        <v>3</v>
      </c>
      <c r="H3" s="31">
        <v>14</v>
      </c>
      <c r="I3" s="31">
        <v>15</v>
      </c>
      <c r="J3" s="31">
        <v>13</v>
      </c>
      <c r="K3" s="31"/>
      <c r="L3" s="31"/>
      <c r="M3" s="31"/>
      <c r="N3" s="31">
        <f aca="true" t="shared" si="1" ref="N3:N39">SUM(H3:M3)</f>
        <v>42</v>
      </c>
    </row>
    <row r="4" spans="1:14" ht="15">
      <c r="A4" s="31">
        <v>2</v>
      </c>
      <c r="B4" s="31" t="s">
        <v>121</v>
      </c>
      <c r="C4" s="31" t="s">
        <v>126</v>
      </c>
      <c r="D4" s="31">
        <v>286</v>
      </c>
      <c r="E4" s="31" t="s">
        <v>108</v>
      </c>
      <c r="F4" s="31">
        <v>2004</v>
      </c>
      <c r="G4" s="31">
        <f t="shared" si="0"/>
        <v>2</v>
      </c>
      <c r="H4" s="31">
        <v>12</v>
      </c>
      <c r="I4" s="31">
        <v>13</v>
      </c>
      <c r="J4" s="31"/>
      <c r="K4" s="31"/>
      <c r="L4" s="31"/>
      <c r="M4" s="31"/>
      <c r="N4" s="31">
        <f t="shared" si="1"/>
        <v>25</v>
      </c>
    </row>
    <row r="5" spans="1:14" ht="15" customHeight="1">
      <c r="A5" s="31">
        <v>3</v>
      </c>
      <c r="B5" s="31" t="s">
        <v>117</v>
      </c>
      <c r="C5" s="31" t="s">
        <v>131</v>
      </c>
      <c r="D5" s="31">
        <v>82</v>
      </c>
      <c r="E5" s="31" t="s">
        <v>108</v>
      </c>
      <c r="F5" s="31">
        <v>2004</v>
      </c>
      <c r="G5" s="31">
        <f t="shared" si="0"/>
        <v>2</v>
      </c>
      <c r="H5" s="31">
        <v>8</v>
      </c>
      <c r="I5" s="31">
        <v>9</v>
      </c>
      <c r="J5" s="31"/>
      <c r="K5" s="31"/>
      <c r="L5" s="31"/>
      <c r="M5" s="31"/>
      <c r="N5" s="31">
        <f t="shared" si="1"/>
        <v>17</v>
      </c>
    </row>
    <row r="6" spans="1:14" ht="15">
      <c r="A6" s="31">
        <v>4</v>
      </c>
      <c r="B6" s="31" t="s">
        <v>132</v>
      </c>
      <c r="C6" s="31" t="s">
        <v>177</v>
      </c>
      <c r="D6" s="31">
        <v>119</v>
      </c>
      <c r="E6" s="31" t="s">
        <v>103</v>
      </c>
      <c r="F6" s="31">
        <v>2005</v>
      </c>
      <c r="G6" s="31">
        <f t="shared" si="0"/>
        <v>2</v>
      </c>
      <c r="H6" s="31">
        <v>7</v>
      </c>
      <c r="I6" s="31">
        <v>8</v>
      </c>
      <c r="J6" s="31"/>
      <c r="K6" s="31"/>
      <c r="L6" s="31"/>
      <c r="M6" s="31"/>
      <c r="N6" s="31">
        <f t="shared" si="1"/>
        <v>15</v>
      </c>
    </row>
    <row r="7" spans="1:14" ht="15">
      <c r="A7" s="31">
        <v>5</v>
      </c>
      <c r="B7" s="31" t="s">
        <v>253</v>
      </c>
      <c r="C7" s="31" t="s">
        <v>321</v>
      </c>
      <c r="D7" s="55"/>
      <c r="E7" s="31" t="s">
        <v>348</v>
      </c>
      <c r="F7" s="31">
        <v>2003</v>
      </c>
      <c r="G7" s="31">
        <f t="shared" si="0"/>
        <v>1</v>
      </c>
      <c r="H7" s="25"/>
      <c r="I7" s="25"/>
      <c r="J7" s="25">
        <v>15</v>
      </c>
      <c r="K7" s="25"/>
      <c r="L7" s="25"/>
      <c r="M7" s="25"/>
      <c r="N7" s="31">
        <f t="shared" si="1"/>
        <v>15</v>
      </c>
    </row>
    <row r="8" spans="1:14" ht="15.75" customHeight="1">
      <c r="A8" s="31">
        <v>6</v>
      </c>
      <c r="B8" s="31" t="s">
        <v>174</v>
      </c>
      <c r="C8" s="31" t="s">
        <v>175</v>
      </c>
      <c r="D8" s="31">
        <v>117</v>
      </c>
      <c r="E8" s="31" t="s">
        <v>103</v>
      </c>
      <c r="F8" s="31">
        <v>2004</v>
      </c>
      <c r="G8" s="31">
        <f t="shared" si="0"/>
        <v>2</v>
      </c>
      <c r="H8" s="31">
        <v>6</v>
      </c>
      <c r="I8" s="31">
        <v>6</v>
      </c>
      <c r="J8" s="31"/>
      <c r="K8" s="31"/>
      <c r="L8" s="31"/>
      <c r="M8" s="31"/>
      <c r="N8" s="31">
        <f t="shared" si="1"/>
        <v>12</v>
      </c>
    </row>
    <row r="9" spans="1:14" ht="15">
      <c r="A9" s="31">
        <v>7</v>
      </c>
      <c r="B9" s="31" t="s">
        <v>132</v>
      </c>
      <c r="C9" s="31" t="s">
        <v>118</v>
      </c>
      <c r="D9" s="25">
        <v>44</v>
      </c>
      <c r="E9" s="31" t="s">
        <v>103</v>
      </c>
      <c r="F9" s="31">
        <v>2005</v>
      </c>
      <c r="G9" s="31">
        <f t="shared" si="0"/>
        <v>2</v>
      </c>
      <c r="H9" s="25"/>
      <c r="I9" s="31">
        <v>11</v>
      </c>
      <c r="J9" s="35">
        <v>1</v>
      </c>
      <c r="K9" s="35"/>
      <c r="L9" s="35"/>
      <c r="M9" s="35"/>
      <c r="N9" s="31">
        <f t="shared" si="1"/>
        <v>12</v>
      </c>
    </row>
    <row r="10" spans="1:14" ht="15" customHeight="1">
      <c r="A10" s="31">
        <v>8</v>
      </c>
      <c r="B10" s="31" t="s">
        <v>17</v>
      </c>
      <c r="C10" s="31" t="s">
        <v>258</v>
      </c>
      <c r="D10" s="31">
        <v>281</v>
      </c>
      <c r="E10" s="31" t="s">
        <v>108</v>
      </c>
      <c r="F10" s="31">
        <v>2005</v>
      </c>
      <c r="G10" s="31">
        <f t="shared" si="0"/>
        <v>2</v>
      </c>
      <c r="H10" s="31">
        <v>10</v>
      </c>
      <c r="I10" s="31">
        <v>1</v>
      </c>
      <c r="J10" s="31"/>
      <c r="K10" s="31"/>
      <c r="L10" s="31"/>
      <c r="M10" s="31"/>
      <c r="N10" s="31">
        <f t="shared" si="1"/>
        <v>11</v>
      </c>
    </row>
    <row r="11" spans="1:14" ht="15">
      <c r="A11" s="31">
        <v>9</v>
      </c>
      <c r="B11" s="31" t="s">
        <v>349</v>
      </c>
      <c r="C11" s="31" t="s">
        <v>350</v>
      </c>
      <c r="D11" s="55"/>
      <c r="E11" s="31" t="s">
        <v>351</v>
      </c>
      <c r="F11" s="31">
        <v>2003</v>
      </c>
      <c r="G11" s="31">
        <f t="shared" si="0"/>
        <v>1</v>
      </c>
      <c r="H11" s="25"/>
      <c r="I11" s="25"/>
      <c r="J11" s="25">
        <v>11</v>
      </c>
      <c r="K11" s="25"/>
      <c r="L11" s="25"/>
      <c r="M11" s="25"/>
      <c r="N11" s="31">
        <f t="shared" si="1"/>
        <v>11</v>
      </c>
    </row>
    <row r="12" spans="1:14" ht="15">
      <c r="A12" s="31">
        <v>10</v>
      </c>
      <c r="B12" s="31" t="s">
        <v>127</v>
      </c>
      <c r="C12" s="31" t="s">
        <v>352</v>
      </c>
      <c r="D12" s="55"/>
      <c r="E12" s="31" t="s">
        <v>353</v>
      </c>
      <c r="F12" s="31">
        <v>2003</v>
      </c>
      <c r="G12" s="31">
        <f t="shared" si="0"/>
        <v>1</v>
      </c>
      <c r="H12" s="25"/>
      <c r="I12" s="25"/>
      <c r="J12" s="25">
        <v>9</v>
      </c>
      <c r="K12" s="25"/>
      <c r="L12" s="25"/>
      <c r="M12" s="25"/>
      <c r="N12" s="31">
        <f t="shared" si="1"/>
        <v>9</v>
      </c>
    </row>
    <row r="13" spans="1:14" ht="15">
      <c r="A13" s="31">
        <v>11</v>
      </c>
      <c r="B13" s="31" t="s">
        <v>44</v>
      </c>
      <c r="C13" s="31" t="s">
        <v>354</v>
      </c>
      <c r="D13" s="55"/>
      <c r="E13" s="31" t="s">
        <v>334</v>
      </c>
      <c r="F13" s="31">
        <v>2003</v>
      </c>
      <c r="G13" s="31">
        <f t="shared" si="0"/>
        <v>1</v>
      </c>
      <c r="H13" s="25"/>
      <c r="I13" s="25"/>
      <c r="J13" s="25">
        <v>8</v>
      </c>
      <c r="K13" s="25"/>
      <c r="L13" s="25"/>
      <c r="M13" s="25"/>
      <c r="N13" s="31">
        <f t="shared" si="1"/>
        <v>8</v>
      </c>
    </row>
    <row r="14" spans="1:14" ht="15">
      <c r="A14" s="31">
        <v>12</v>
      </c>
      <c r="B14" s="31" t="s">
        <v>269</v>
      </c>
      <c r="C14" s="31" t="s">
        <v>116</v>
      </c>
      <c r="D14" s="25">
        <v>80</v>
      </c>
      <c r="E14" s="31" t="s">
        <v>108</v>
      </c>
      <c r="F14" s="31">
        <v>2004</v>
      </c>
      <c r="G14" s="31">
        <f t="shared" si="0"/>
        <v>1</v>
      </c>
      <c r="H14" s="25"/>
      <c r="I14" s="31">
        <v>7</v>
      </c>
      <c r="J14" s="35"/>
      <c r="K14" s="35"/>
      <c r="L14" s="35"/>
      <c r="M14" s="35"/>
      <c r="N14" s="31">
        <f t="shared" si="1"/>
        <v>7</v>
      </c>
    </row>
    <row r="15" spans="1:14" ht="15">
      <c r="A15" s="31">
        <v>13</v>
      </c>
      <c r="B15" s="31" t="s">
        <v>114</v>
      </c>
      <c r="C15" s="31" t="s">
        <v>355</v>
      </c>
      <c r="D15" s="55"/>
      <c r="E15" s="31" t="s">
        <v>356</v>
      </c>
      <c r="F15" s="31">
        <v>2005</v>
      </c>
      <c r="G15" s="31">
        <f t="shared" si="0"/>
        <v>1</v>
      </c>
      <c r="H15" s="25"/>
      <c r="I15" s="25"/>
      <c r="J15" s="25">
        <v>7</v>
      </c>
      <c r="K15" s="25"/>
      <c r="L15" s="25"/>
      <c r="M15" s="25"/>
      <c r="N15" s="31">
        <f t="shared" si="1"/>
        <v>7</v>
      </c>
    </row>
    <row r="16" spans="1:14" ht="15">
      <c r="A16" s="31">
        <v>14</v>
      </c>
      <c r="B16" s="31" t="s">
        <v>132</v>
      </c>
      <c r="C16" s="31" t="s">
        <v>176</v>
      </c>
      <c r="D16" s="31">
        <v>283</v>
      </c>
      <c r="E16" s="31" t="s">
        <v>108</v>
      </c>
      <c r="F16" s="31">
        <v>2004</v>
      </c>
      <c r="G16" s="31">
        <f t="shared" si="0"/>
        <v>2</v>
      </c>
      <c r="H16" s="31">
        <v>5</v>
      </c>
      <c r="I16" s="31">
        <v>1</v>
      </c>
      <c r="J16" s="31"/>
      <c r="K16" s="31"/>
      <c r="L16" s="31"/>
      <c r="M16" s="31"/>
      <c r="N16" s="31">
        <f t="shared" si="1"/>
        <v>6</v>
      </c>
    </row>
    <row r="17" spans="1:14" ht="15">
      <c r="A17" s="31">
        <v>15</v>
      </c>
      <c r="B17" s="31" t="s">
        <v>34</v>
      </c>
      <c r="C17" s="31" t="s">
        <v>270</v>
      </c>
      <c r="D17" s="25">
        <v>58</v>
      </c>
      <c r="E17" s="31" t="s">
        <v>105</v>
      </c>
      <c r="F17" s="31">
        <v>2005</v>
      </c>
      <c r="G17" s="31">
        <f t="shared" si="0"/>
        <v>2</v>
      </c>
      <c r="H17" s="25"/>
      <c r="I17" s="31">
        <v>5</v>
      </c>
      <c r="J17" s="35">
        <v>1</v>
      </c>
      <c r="K17" s="35"/>
      <c r="L17" s="35"/>
      <c r="M17" s="35"/>
      <c r="N17" s="31">
        <f t="shared" si="1"/>
        <v>6</v>
      </c>
    </row>
    <row r="18" spans="1:14" ht="15">
      <c r="A18" s="31">
        <v>16</v>
      </c>
      <c r="B18" s="31" t="s">
        <v>357</v>
      </c>
      <c r="C18" s="31" t="s">
        <v>194</v>
      </c>
      <c r="D18" s="55"/>
      <c r="E18" s="31" t="s">
        <v>348</v>
      </c>
      <c r="F18" s="31">
        <v>2004</v>
      </c>
      <c r="G18" s="31">
        <f t="shared" si="0"/>
        <v>1</v>
      </c>
      <c r="H18" s="25"/>
      <c r="I18" s="25"/>
      <c r="J18" s="25">
        <v>6</v>
      </c>
      <c r="K18" s="25"/>
      <c r="L18" s="25"/>
      <c r="M18" s="25"/>
      <c r="N18" s="31">
        <f t="shared" si="1"/>
        <v>6</v>
      </c>
    </row>
    <row r="19" spans="1:14" ht="15">
      <c r="A19" s="31">
        <v>17</v>
      </c>
      <c r="B19" s="31" t="s">
        <v>12</v>
      </c>
      <c r="C19" s="31" t="s">
        <v>190</v>
      </c>
      <c r="D19" s="31">
        <v>116</v>
      </c>
      <c r="E19" s="31" t="s">
        <v>103</v>
      </c>
      <c r="F19" s="31">
        <v>2004</v>
      </c>
      <c r="G19" s="31">
        <f t="shared" si="0"/>
        <v>2</v>
      </c>
      <c r="H19" s="31">
        <v>4</v>
      </c>
      <c r="I19" s="31">
        <v>1</v>
      </c>
      <c r="J19" s="31"/>
      <c r="K19" s="31"/>
      <c r="L19" s="31"/>
      <c r="M19" s="31"/>
      <c r="N19" s="31">
        <f t="shared" si="1"/>
        <v>5</v>
      </c>
    </row>
    <row r="20" spans="1:14" ht="15">
      <c r="A20" s="31">
        <v>18</v>
      </c>
      <c r="B20" s="31" t="s">
        <v>32</v>
      </c>
      <c r="C20" s="31" t="s">
        <v>178</v>
      </c>
      <c r="D20" s="31">
        <v>278</v>
      </c>
      <c r="E20" s="31" t="s">
        <v>108</v>
      </c>
      <c r="F20" s="31">
        <v>2005</v>
      </c>
      <c r="G20" s="31">
        <f t="shared" si="0"/>
        <v>2</v>
      </c>
      <c r="H20" s="31">
        <v>3</v>
      </c>
      <c r="I20" s="31">
        <v>2</v>
      </c>
      <c r="J20" s="31"/>
      <c r="K20" s="31"/>
      <c r="L20" s="31"/>
      <c r="M20" s="31"/>
      <c r="N20" s="31">
        <f t="shared" si="1"/>
        <v>5</v>
      </c>
    </row>
    <row r="21" spans="1:14" ht="15">
      <c r="A21" s="31">
        <v>19</v>
      </c>
      <c r="B21" s="31" t="s">
        <v>253</v>
      </c>
      <c r="C21" s="31" t="s">
        <v>358</v>
      </c>
      <c r="D21" s="55"/>
      <c r="E21" s="31" t="s">
        <v>318</v>
      </c>
      <c r="F21" s="31">
        <v>2004</v>
      </c>
      <c r="G21" s="31">
        <f t="shared" si="0"/>
        <v>1</v>
      </c>
      <c r="H21" s="25"/>
      <c r="I21" s="25"/>
      <c r="J21" s="25">
        <v>5</v>
      </c>
      <c r="K21" s="25"/>
      <c r="L21" s="25"/>
      <c r="M21" s="25"/>
      <c r="N21" s="31">
        <f t="shared" si="1"/>
        <v>5</v>
      </c>
    </row>
    <row r="22" spans="1:14" ht="15">
      <c r="A22" s="31">
        <v>20</v>
      </c>
      <c r="B22" s="31" t="s">
        <v>122</v>
      </c>
      <c r="C22" s="31" t="s">
        <v>177</v>
      </c>
      <c r="D22" s="25">
        <v>34</v>
      </c>
      <c r="E22" s="31" t="s">
        <v>103</v>
      </c>
      <c r="F22" s="31">
        <v>2003</v>
      </c>
      <c r="G22" s="31">
        <f t="shared" si="0"/>
        <v>1</v>
      </c>
      <c r="H22" s="25"/>
      <c r="I22" s="31">
        <v>4</v>
      </c>
      <c r="J22" s="35"/>
      <c r="K22" s="35"/>
      <c r="L22" s="35"/>
      <c r="M22" s="35"/>
      <c r="N22" s="31">
        <f t="shared" si="1"/>
        <v>4</v>
      </c>
    </row>
    <row r="23" spans="1:14" ht="15">
      <c r="A23" s="31">
        <v>21</v>
      </c>
      <c r="B23" s="31" t="s">
        <v>10</v>
      </c>
      <c r="C23" s="31" t="s">
        <v>359</v>
      </c>
      <c r="D23" s="55"/>
      <c r="E23" s="31" t="s">
        <v>208</v>
      </c>
      <c r="F23" s="31">
        <v>2004</v>
      </c>
      <c r="G23" s="31">
        <f t="shared" si="0"/>
        <v>1</v>
      </c>
      <c r="H23" s="25"/>
      <c r="I23" s="25"/>
      <c r="J23" s="25">
        <v>4</v>
      </c>
      <c r="K23" s="25"/>
      <c r="L23" s="25"/>
      <c r="M23" s="25"/>
      <c r="N23" s="31">
        <f t="shared" si="1"/>
        <v>4</v>
      </c>
    </row>
    <row r="24" spans="1:14" ht="15">
      <c r="A24" s="31">
        <v>22</v>
      </c>
      <c r="B24" s="31" t="s">
        <v>272</v>
      </c>
      <c r="C24" s="31" t="s">
        <v>230</v>
      </c>
      <c r="D24" s="25">
        <v>31</v>
      </c>
      <c r="E24" s="31" t="s">
        <v>102</v>
      </c>
      <c r="F24" s="31">
        <v>2006</v>
      </c>
      <c r="G24" s="31">
        <f t="shared" si="0"/>
        <v>1</v>
      </c>
      <c r="H24" s="25"/>
      <c r="I24" s="31">
        <v>3</v>
      </c>
      <c r="J24" s="35"/>
      <c r="K24" s="35"/>
      <c r="L24" s="35"/>
      <c r="M24" s="35"/>
      <c r="N24" s="31">
        <f t="shared" si="1"/>
        <v>3</v>
      </c>
    </row>
    <row r="25" spans="1:14" ht="15">
      <c r="A25" s="31">
        <v>23</v>
      </c>
      <c r="B25" s="31" t="s">
        <v>119</v>
      </c>
      <c r="C25" s="31" t="s">
        <v>74</v>
      </c>
      <c r="D25" s="55"/>
      <c r="E25" s="31" t="s">
        <v>360</v>
      </c>
      <c r="F25" s="31">
        <v>2004</v>
      </c>
      <c r="G25" s="31">
        <f t="shared" si="0"/>
        <v>1</v>
      </c>
      <c r="H25" s="25"/>
      <c r="I25" s="25"/>
      <c r="J25" s="25">
        <v>3</v>
      </c>
      <c r="K25" s="25"/>
      <c r="L25" s="25"/>
      <c r="M25" s="25"/>
      <c r="N25" s="31">
        <f t="shared" si="1"/>
        <v>3</v>
      </c>
    </row>
    <row r="26" spans="1:14" ht="15">
      <c r="A26" s="31">
        <v>24</v>
      </c>
      <c r="B26" s="31" t="s">
        <v>143</v>
      </c>
      <c r="C26" s="31" t="s">
        <v>250</v>
      </c>
      <c r="D26" s="31"/>
      <c r="E26" s="31" t="s">
        <v>148</v>
      </c>
      <c r="F26" s="31">
        <v>2003</v>
      </c>
      <c r="G26" s="31">
        <f t="shared" si="0"/>
        <v>1</v>
      </c>
      <c r="H26" s="31">
        <v>2</v>
      </c>
      <c r="I26" s="31"/>
      <c r="J26" s="31"/>
      <c r="K26" s="31"/>
      <c r="L26" s="31"/>
      <c r="M26" s="31"/>
      <c r="N26" s="31">
        <f t="shared" si="1"/>
        <v>2</v>
      </c>
    </row>
    <row r="27" spans="1:14" ht="15">
      <c r="A27" s="31">
        <v>25</v>
      </c>
      <c r="B27" s="31" t="s">
        <v>17</v>
      </c>
      <c r="C27" s="31" t="s">
        <v>112</v>
      </c>
      <c r="D27" s="31">
        <v>140</v>
      </c>
      <c r="E27" s="31" t="s">
        <v>108</v>
      </c>
      <c r="F27" s="31">
        <v>2005</v>
      </c>
      <c r="G27" s="31">
        <f t="shared" si="0"/>
        <v>2</v>
      </c>
      <c r="H27" s="31">
        <v>1</v>
      </c>
      <c r="I27" s="31">
        <v>1</v>
      </c>
      <c r="J27" s="31"/>
      <c r="K27" s="31"/>
      <c r="L27" s="31"/>
      <c r="M27" s="31"/>
      <c r="N27" s="31">
        <f t="shared" si="1"/>
        <v>2</v>
      </c>
    </row>
    <row r="28" spans="1:14" ht="15">
      <c r="A28" s="31">
        <v>26</v>
      </c>
      <c r="B28" s="31" t="s">
        <v>140</v>
      </c>
      <c r="C28" s="31" t="s">
        <v>361</v>
      </c>
      <c r="D28" s="55"/>
      <c r="E28" s="31" t="s">
        <v>315</v>
      </c>
      <c r="F28" s="31">
        <v>2003</v>
      </c>
      <c r="G28" s="31">
        <f t="shared" si="0"/>
        <v>1</v>
      </c>
      <c r="H28" s="25"/>
      <c r="I28" s="25"/>
      <c r="J28" s="25">
        <v>2</v>
      </c>
      <c r="K28" s="25"/>
      <c r="L28" s="25"/>
      <c r="M28" s="25"/>
      <c r="N28" s="31">
        <f t="shared" si="1"/>
        <v>2</v>
      </c>
    </row>
    <row r="29" spans="1:14" ht="15">
      <c r="A29" s="31">
        <v>27</v>
      </c>
      <c r="B29" s="31" t="s">
        <v>276</v>
      </c>
      <c r="C29" s="35"/>
      <c r="D29" s="25">
        <v>27</v>
      </c>
      <c r="E29" s="31" t="s">
        <v>105</v>
      </c>
      <c r="F29" s="35"/>
      <c r="G29" s="31">
        <f t="shared" si="0"/>
        <v>1</v>
      </c>
      <c r="H29" s="25"/>
      <c r="I29" s="31">
        <v>1</v>
      </c>
      <c r="J29" s="35"/>
      <c r="K29" s="35"/>
      <c r="L29" s="35"/>
      <c r="M29" s="35"/>
      <c r="N29" s="31">
        <f t="shared" si="1"/>
        <v>1</v>
      </c>
    </row>
    <row r="30" spans="1:14" ht="15">
      <c r="A30" s="31">
        <v>28</v>
      </c>
      <c r="B30" s="31" t="s">
        <v>123</v>
      </c>
      <c r="C30" s="31" t="s">
        <v>277</v>
      </c>
      <c r="D30" s="25">
        <v>204</v>
      </c>
      <c r="E30" s="31" t="s">
        <v>105</v>
      </c>
      <c r="F30" s="31">
        <v>2004</v>
      </c>
      <c r="G30" s="31">
        <f t="shared" si="0"/>
        <v>1</v>
      </c>
      <c r="H30" s="25"/>
      <c r="I30" s="31">
        <v>1</v>
      </c>
      <c r="J30" s="35"/>
      <c r="K30" s="35"/>
      <c r="L30" s="35"/>
      <c r="M30" s="35"/>
      <c r="N30" s="31">
        <f t="shared" si="1"/>
        <v>1</v>
      </c>
    </row>
    <row r="31" spans="1:14" ht="15">
      <c r="A31" s="31">
        <v>29</v>
      </c>
      <c r="B31" s="31" t="s">
        <v>12</v>
      </c>
      <c r="C31" s="31" t="s">
        <v>279</v>
      </c>
      <c r="D31" s="25">
        <v>98</v>
      </c>
      <c r="E31" s="31" t="s">
        <v>108</v>
      </c>
      <c r="F31" s="31">
        <v>2006</v>
      </c>
      <c r="G31" s="31">
        <f t="shared" si="0"/>
        <v>1</v>
      </c>
      <c r="H31" s="25"/>
      <c r="I31" s="31">
        <v>1</v>
      </c>
      <c r="J31" s="35"/>
      <c r="K31" s="35"/>
      <c r="L31" s="35"/>
      <c r="M31" s="35"/>
      <c r="N31" s="31">
        <f t="shared" si="1"/>
        <v>1</v>
      </c>
    </row>
    <row r="32" spans="1:14" ht="15">
      <c r="A32" s="31">
        <v>30</v>
      </c>
      <c r="B32" s="31" t="s">
        <v>119</v>
      </c>
      <c r="C32" s="31" t="s">
        <v>280</v>
      </c>
      <c r="D32" s="25">
        <v>251</v>
      </c>
      <c r="E32" s="31" t="s">
        <v>108</v>
      </c>
      <c r="F32" s="31">
        <v>2005</v>
      </c>
      <c r="G32" s="31">
        <f t="shared" si="0"/>
        <v>1</v>
      </c>
      <c r="H32" s="35"/>
      <c r="I32" s="31">
        <v>1</v>
      </c>
      <c r="J32" s="35"/>
      <c r="K32" s="35"/>
      <c r="L32" s="35"/>
      <c r="M32" s="35"/>
      <c r="N32" s="31">
        <f t="shared" si="1"/>
        <v>1</v>
      </c>
    </row>
    <row r="33" spans="1:14" ht="15">
      <c r="A33" s="31">
        <v>31</v>
      </c>
      <c r="B33" s="31" t="s">
        <v>281</v>
      </c>
      <c r="C33" s="35"/>
      <c r="D33" s="25">
        <v>402</v>
      </c>
      <c r="E33" s="31" t="s">
        <v>105</v>
      </c>
      <c r="F33" s="35"/>
      <c r="G33" s="31">
        <f t="shared" si="0"/>
        <v>1</v>
      </c>
      <c r="H33" s="35"/>
      <c r="I33" s="31">
        <v>1</v>
      </c>
      <c r="J33" s="35"/>
      <c r="K33" s="35"/>
      <c r="L33" s="35"/>
      <c r="M33" s="35"/>
      <c r="N33" s="31">
        <f t="shared" si="1"/>
        <v>1</v>
      </c>
    </row>
    <row r="34" spans="1:14" ht="15">
      <c r="A34" s="31">
        <v>32</v>
      </c>
      <c r="B34" s="31" t="s">
        <v>122</v>
      </c>
      <c r="C34" s="31" t="s">
        <v>362</v>
      </c>
      <c r="D34" s="55"/>
      <c r="E34" s="31" t="s">
        <v>105</v>
      </c>
      <c r="F34" s="31">
        <v>2005</v>
      </c>
      <c r="G34" s="31">
        <f t="shared" si="0"/>
        <v>1</v>
      </c>
      <c r="H34" s="25"/>
      <c r="I34" s="25"/>
      <c r="J34" s="25">
        <v>1</v>
      </c>
      <c r="K34" s="25"/>
      <c r="L34" s="25"/>
      <c r="M34" s="25"/>
      <c r="N34" s="31">
        <f t="shared" si="1"/>
        <v>1</v>
      </c>
    </row>
    <row r="35" spans="1:14" ht="15">
      <c r="A35" s="31">
        <v>33</v>
      </c>
      <c r="B35" s="31" t="s">
        <v>34</v>
      </c>
      <c r="C35" s="31" t="s">
        <v>363</v>
      </c>
      <c r="D35" s="55"/>
      <c r="E35" s="31" t="s">
        <v>364</v>
      </c>
      <c r="F35" s="31">
        <v>2004</v>
      </c>
      <c r="G35" s="31">
        <f t="shared" si="0"/>
        <v>1</v>
      </c>
      <c r="H35" s="25"/>
      <c r="I35" s="25"/>
      <c r="J35" s="25">
        <v>1</v>
      </c>
      <c r="K35" s="25"/>
      <c r="L35" s="25"/>
      <c r="M35" s="25"/>
      <c r="N35" s="31">
        <f t="shared" si="1"/>
        <v>1</v>
      </c>
    </row>
    <row r="36" spans="1:14" ht="15">
      <c r="A36" s="31">
        <v>34</v>
      </c>
      <c r="B36" s="31" t="s">
        <v>24</v>
      </c>
      <c r="C36" s="31" t="s">
        <v>365</v>
      </c>
      <c r="D36" s="55"/>
      <c r="E36" s="31" t="s">
        <v>208</v>
      </c>
      <c r="F36" s="31">
        <v>2004</v>
      </c>
      <c r="G36" s="31">
        <f t="shared" si="0"/>
        <v>1</v>
      </c>
      <c r="H36" s="25"/>
      <c r="I36" s="25"/>
      <c r="J36" s="25">
        <v>1</v>
      </c>
      <c r="K36" s="25"/>
      <c r="L36" s="25"/>
      <c r="M36" s="25"/>
      <c r="N36" s="31">
        <f t="shared" si="1"/>
        <v>1</v>
      </c>
    </row>
    <row r="37" spans="1:14" ht="15">
      <c r="A37" s="31">
        <v>35</v>
      </c>
      <c r="B37" s="31" t="s">
        <v>132</v>
      </c>
      <c r="C37" s="31" t="s">
        <v>366</v>
      </c>
      <c r="D37" s="55"/>
      <c r="E37" s="31" t="s">
        <v>315</v>
      </c>
      <c r="F37" s="31">
        <v>2004</v>
      </c>
      <c r="G37" s="31">
        <f t="shared" si="0"/>
        <v>1</v>
      </c>
      <c r="H37" s="25"/>
      <c r="I37" s="25"/>
      <c r="J37" s="25">
        <v>1</v>
      </c>
      <c r="K37" s="25"/>
      <c r="L37" s="25"/>
      <c r="M37" s="25"/>
      <c r="N37" s="31">
        <f t="shared" si="1"/>
        <v>1</v>
      </c>
    </row>
    <row r="38" spans="1:14" ht="15">
      <c r="A38" s="31">
        <v>36</v>
      </c>
      <c r="B38" s="31" t="s">
        <v>122</v>
      </c>
      <c r="C38" s="31" t="s">
        <v>367</v>
      </c>
      <c r="D38" s="55"/>
      <c r="E38" s="31" t="s">
        <v>102</v>
      </c>
      <c r="F38" s="31">
        <v>2004</v>
      </c>
      <c r="G38" s="31">
        <f t="shared" si="0"/>
        <v>1</v>
      </c>
      <c r="H38" s="25"/>
      <c r="I38" s="25"/>
      <c r="J38" s="25">
        <v>1</v>
      </c>
      <c r="K38" s="25"/>
      <c r="L38" s="25"/>
      <c r="M38" s="25"/>
      <c r="N38" s="31">
        <f t="shared" si="1"/>
        <v>1</v>
      </c>
    </row>
    <row r="39" spans="1:14" ht="15">
      <c r="A39" s="31">
        <v>37</v>
      </c>
      <c r="B39" s="31" t="s">
        <v>368</v>
      </c>
      <c r="C39" s="31" t="s">
        <v>369</v>
      </c>
      <c r="D39" s="55"/>
      <c r="E39" s="31" t="s">
        <v>348</v>
      </c>
      <c r="F39" s="31">
        <v>2003</v>
      </c>
      <c r="G39" s="31">
        <f t="shared" si="0"/>
        <v>1</v>
      </c>
      <c r="H39" s="25"/>
      <c r="I39" s="25"/>
      <c r="J39" s="25">
        <v>1</v>
      </c>
      <c r="K39" s="25"/>
      <c r="L39" s="25"/>
      <c r="M39" s="25"/>
      <c r="N39" s="31">
        <f t="shared" si="1"/>
        <v>1</v>
      </c>
    </row>
  </sheetData>
  <sheetProtection/>
  <mergeCells count="1">
    <mergeCell ref="B1:I1"/>
  </mergeCells>
  <printOptions/>
  <pageMargins left="0.7086614173228347" right="0.14" top="0" bottom="0" header="0.15748031496062992" footer="0.275590551181102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2.140625" style="0" customWidth="1"/>
    <col min="4" max="4" width="6.8515625" style="0" customWidth="1"/>
    <col min="5" max="5" width="17.140625" style="0" customWidth="1"/>
  </cols>
  <sheetData>
    <row r="2" spans="2:7" ht="15">
      <c r="B2" s="125" t="s">
        <v>370</v>
      </c>
      <c r="C2" s="125"/>
      <c r="D2" s="125"/>
      <c r="E2" s="125"/>
      <c r="F2" s="125"/>
      <c r="G2" s="125"/>
    </row>
    <row r="3" spans="1:7" ht="36">
      <c r="A3" s="8" t="s">
        <v>0</v>
      </c>
      <c r="B3" s="9" t="s">
        <v>1</v>
      </c>
      <c r="C3" s="9" t="s">
        <v>2</v>
      </c>
      <c r="D3" s="9" t="s">
        <v>172</v>
      </c>
      <c r="E3" s="9" t="s">
        <v>100</v>
      </c>
      <c r="F3" s="8" t="s">
        <v>6</v>
      </c>
      <c r="G3" s="8" t="s">
        <v>48</v>
      </c>
    </row>
    <row r="4" spans="1:7" ht="15">
      <c r="A4" s="6">
        <v>1</v>
      </c>
      <c r="B4" s="37" t="s">
        <v>135</v>
      </c>
      <c r="C4" s="37" t="s">
        <v>371</v>
      </c>
      <c r="D4" s="93"/>
      <c r="E4" s="48" t="s">
        <v>372</v>
      </c>
      <c r="F4" s="37">
        <v>2000</v>
      </c>
      <c r="G4" s="18">
        <v>15</v>
      </c>
    </row>
    <row r="5" spans="1:7" ht="15">
      <c r="A5" s="6">
        <v>2</v>
      </c>
      <c r="B5" s="37" t="s">
        <v>135</v>
      </c>
      <c r="C5" s="37" t="s">
        <v>373</v>
      </c>
      <c r="D5" s="93"/>
      <c r="E5" s="48" t="s">
        <v>374</v>
      </c>
      <c r="F5" s="37">
        <v>2001</v>
      </c>
      <c r="G5" s="18">
        <v>13</v>
      </c>
    </row>
    <row r="6" spans="1:7" ht="15">
      <c r="A6" s="6">
        <v>3</v>
      </c>
      <c r="B6" s="37" t="s">
        <v>109</v>
      </c>
      <c r="C6" s="37" t="s">
        <v>284</v>
      </c>
      <c r="D6" s="6">
        <v>39</v>
      </c>
      <c r="E6" s="48" t="s">
        <v>102</v>
      </c>
      <c r="F6" s="37">
        <v>2002</v>
      </c>
      <c r="G6" s="36">
        <v>11</v>
      </c>
    </row>
    <row r="7" spans="1:7" ht="15">
      <c r="A7" s="6">
        <v>4</v>
      </c>
      <c r="B7" s="37" t="s">
        <v>101</v>
      </c>
      <c r="C7" s="37" t="s">
        <v>266</v>
      </c>
      <c r="D7" s="6">
        <v>119</v>
      </c>
      <c r="E7" s="48" t="s">
        <v>102</v>
      </c>
      <c r="F7" s="37">
        <v>2001</v>
      </c>
      <c r="G7" s="35">
        <v>9</v>
      </c>
    </row>
    <row r="8" spans="1:7" ht="15">
      <c r="A8" s="6">
        <v>5</v>
      </c>
      <c r="B8" s="37" t="s">
        <v>104</v>
      </c>
      <c r="C8" s="37" t="s">
        <v>62</v>
      </c>
      <c r="D8" s="6">
        <v>430</v>
      </c>
      <c r="E8" s="37" t="s">
        <v>102</v>
      </c>
      <c r="F8" s="37">
        <v>2001</v>
      </c>
      <c r="G8" s="51">
        <v>8</v>
      </c>
    </row>
    <row r="9" spans="1:7" ht="15">
      <c r="A9" s="6">
        <v>6</v>
      </c>
      <c r="B9" s="37" t="s">
        <v>375</v>
      </c>
      <c r="C9" s="37" t="s">
        <v>376</v>
      </c>
      <c r="D9" s="93"/>
      <c r="E9" s="48" t="s">
        <v>315</v>
      </c>
      <c r="F9" s="37">
        <v>2000</v>
      </c>
      <c r="G9" s="35">
        <v>7</v>
      </c>
    </row>
    <row r="10" spans="1:7" ht="15">
      <c r="A10" s="6">
        <v>7</v>
      </c>
      <c r="B10" s="37" t="s">
        <v>135</v>
      </c>
      <c r="C10" s="37" t="s">
        <v>76</v>
      </c>
      <c r="D10" s="37">
        <v>87</v>
      </c>
      <c r="E10" s="37" t="s">
        <v>77</v>
      </c>
      <c r="F10" s="37">
        <v>2000</v>
      </c>
      <c r="G10" s="51">
        <v>6</v>
      </c>
    </row>
    <row r="11" spans="1:7" ht="15">
      <c r="A11" s="6">
        <v>8</v>
      </c>
      <c r="B11" s="41" t="s">
        <v>199</v>
      </c>
      <c r="C11" s="41" t="s">
        <v>377</v>
      </c>
      <c r="D11" s="96"/>
      <c r="E11" s="68" t="s">
        <v>348</v>
      </c>
      <c r="F11" s="41">
        <v>2001</v>
      </c>
      <c r="G11" s="70">
        <v>5</v>
      </c>
    </row>
    <row r="12" spans="1:7" ht="15">
      <c r="A12" s="6">
        <v>9</v>
      </c>
      <c r="B12" s="31" t="s">
        <v>189</v>
      </c>
      <c r="C12" s="31" t="s">
        <v>378</v>
      </c>
      <c r="D12" s="55"/>
      <c r="E12" s="57" t="s">
        <v>379</v>
      </c>
      <c r="F12" s="31">
        <v>2002</v>
      </c>
      <c r="G12" s="35">
        <v>4</v>
      </c>
    </row>
    <row r="13" spans="1:7" ht="15">
      <c r="A13" s="6">
        <v>10</v>
      </c>
      <c r="B13" s="61" t="s">
        <v>145</v>
      </c>
      <c r="C13" s="61" t="s">
        <v>380</v>
      </c>
      <c r="E13" s="67" t="s">
        <v>322</v>
      </c>
      <c r="F13" s="61">
        <v>2001</v>
      </c>
      <c r="G13" s="83">
        <v>3</v>
      </c>
    </row>
    <row r="14" spans="1:7" ht="15">
      <c r="A14" s="6">
        <v>11</v>
      </c>
      <c r="B14" s="37" t="s">
        <v>106</v>
      </c>
      <c r="C14" s="37" t="s">
        <v>259</v>
      </c>
      <c r="D14" s="37">
        <v>106</v>
      </c>
      <c r="E14" s="37" t="s">
        <v>103</v>
      </c>
      <c r="F14" s="37">
        <v>2000</v>
      </c>
      <c r="G14" s="35">
        <v>2</v>
      </c>
    </row>
    <row r="15" spans="1:7" ht="15">
      <c r="A15" s="6">
        <v>12</v>
      </c>
      <c r="B15" s="37" t="s">
        <v>381</v>
      </c>
      <c r="C15" s="37" t="s">
        <v>382</v>
      </c>
      <c r="D15" s="93"/>
      <c r="E15" s="48" t="s">
        <v>372</v>
      </c>
      <c r="F15" s="37">
        <v>2000</v>
      </c>
      <c r="G15" s="35">
        <v>1</v>
      </c>
    </row>
    <row r="16" spans="1:7" ht="15">
      <c r="A16" s="6">
        <v>13</v>
      </c>
      <c r="B16" s="41" t="s">
        <v>135</v>
      </c>
      <c r="C16" s="41" t="s">
        <v>384</v>
      </c>
      <c r="D16" s="96"/>
      <c r="E16" s="68" t="s">
        <v>383</v>
      </c>
      <c r="F16" s="89">
        <v>2002</v>
      </c>
      <c r="G16" s="70">
        <v>1</v>
      </c>
    </row>
    <row r="17" spans="1:7" ht="15">
      <c r="A17" s="6">
        <v>14</v>
      </c>
      <c r="B17" s="31" t="s">
        <v>110</v>
      </c>
      <c r="C17" s="31" t="s">
        <v>286</v>
      </c>
      <c r="D17" s="25">
        <v>36</v>
      </c>
      <c r="E17" s="57" t="s">
        <v>103</v>
      </c>
      <c r="F17" s="31">
        <v>2001</v>
      </c>
      <c r="G17" s="35">
        <v>1</v>
      </c>
    </row>
    <row r="18" spans="1:7" ht="15">
      <c r="A18" s="6">
        <v>15</v>
      </c>
      <c r="B18" s="39" t="s">
        <v>385</v>
      </c>
      <c r="C18" s="39" t="s">
        <v>386</v>
      </c>
      <c r="D18" s="95"/>
      <c r="E18" s="84" t="s">
        <v>315</v>
      </c>
      <c r="F18" s="39">
        <v>2001</v>
      </c>
      <c r="G18" s="70">
        <v>1</v>
      </c>
    </row>
    <row r="19" spans="1:7" ht="15">
      <c r="A19" s="6">
        <v>16</v>
      </c>
      <c r="B19" s="39" t="s">
        <v>106</v>
      </c>
      <c r="C19" s="39" t="s">
        <v>107</v>
      </c>
      <c r="D19" s="29">
        <v>81</v>
      </c>
      <c r="E19" s="84" t="s">
        <v>108</v>
      </c>
      <c r="F19" s="39">
        <v>2002</v>
      </c>
      <c r="G19" s="70">
        <v>1</v>
      </c>
    </row>
    <row r="20" spans="1:7" ht="15">
      <c r="A20" s="6">
        <v>17</v>
      </c>
      <c r="B20" s="39" t="s">
        <v>145</v>
      </c>
      <c r="C20" s="39" t="s">
        <v>387</v>
      </c>
      <c r="D20" s="95"/>
      <c r="E20" s="84" t="s">
        <v>315</v>
      </c>
      <c r="F20" s="39">
        <v>2000</v>
      </c>
      <c r="G20" s="70">
        <v>1</v>
      </c>
    </row>
    <row r="21" spans="1:7" ht="15">
      <c r="A21" s="6">
        <v>18</v>
      </c>
      <c r="B21" s="31" t="s">
        <v>109</v>
      </c>
      <c r="C21" s="31" t="s">
        <v>388</v>
      </c>
      <c r="D21" s="55"/>
      <c r="E21" s="57" t="s">
        <v>389</v>
      </c>
      <c r="F21" s="31">
        <v>2000</v>
      </c>
      <c r="G21" s="35">
        <v>1</v>
      </c>
    </row>
    <row r="22" spans="1:7" ht="15">
      <c r="A22" s="26">
        <v>19</v>
      </c>
      <c r="B22" s="31" t="s">
        <v>338</v>
      </c>
      <c r="C22" s="31" t="s">
        <v>390</v>
      </c>
      <c r="D22" s="55"/>
      <c r="E22" s="57" t="s">
        <v>315</v>
      </c>
      <c r="F22" s="31">
        <v>2002</v>
      </c>
      <c r="G22" s="35">
        <v>1</v>
      </c>
    </row>
    <row r="23" spans="1:7" ht="15">
      <c r="A23" s="26">
        <v>20</v>
      </c>
      <c r="B23" s="31" t="s">
        <v>109</v>
      </c>
      <c r="C23" s="31" t="s">
        <v>344</v>
      </c>
      <c r="D23" s="55"/>
      <c r="E23" s="57" t="s">
        <v>315</v>
      </c>
      <c r="F23" s="31">
        <v>2002</v>
      </c>
      <c r="G23" s="35">
        <v>1</v>
      </c>
    </row>
    <row r="24" spans="1:7" ht="15">
      <c r="A24" s="26">
        <v>21</v>
      </c>
      <c r="B24" s="31" t="s">
        <v>391</v>
      </c>
      <c r="C24" s="31" t="s">
        <v>388</v>
      </c>
      <c r="D24" s="55"/>
      <c r="E24" s="57" t="s">
        <v>392</v>
      </c>
      <c r="F24" s="31">
        <v>2002</v>
      </c>
      <c r="G24" s="35">
        <v>1</v>
      </c>
    </row>
    <row r="25" spans="1:7" ht="15">
      <c r="A25" s="26">
        <v>22</v>
      </c>
      <c r="B25" s="31" t="s">
        <v>109</v>
      </c>
      <c r="C25" s="31" t="s">
        <v>393</v>
      </c>
      <c r="D25" s="55"/>
      <c r="E25" s="57" t="s">
        <v>322</v>
      </c>
      <c r="F25" s="31">
        <v>2001</v>
      </c>
      <c r="G25" s="35">
        <v>1</v>
      </c>
    </row>
    <row r="26" spans="1:7" ht="15">
      <c r="A26" s="26">
        <v>23</v>
      </c>
      <c r="B26" s="31" t="s">
        <v>394</v>
      </c>
      <c r="C26" s="31" t="s">
        <v>395</v>
      </c>
      <c r="D26" s="55"/>
      <c r="E26" s="57" t="s">
        <v>322</v>
      </c>
      <c r="F26" s="31">
        <v>2001</v>
      </c>
      <c r="G26" s="35">
        <v>1</v>
      </c>
    </row>
    <row r="27" spans="1:7" ht="15">
      <c r="A27" s="26">
        <v>24</v>
      </c>
      <c r="B27" s="31" t="s">
        <v>394</v>
      </c>
      <c r="C27" s="31" t="s">
        <v>396</v>
      </c>
      <c r="D27" s="55"/>
      <c r="E27" s="57" t="s">
        <v>397</v>
      </c>
      <c r="F27" s="31">
        <v>2002</v>
      </c>
      <c r="G27" s="35">
        <v>1</v>
      </c>
    </row>
    <row r="28" spans="1:7" ht="15">
      <c r="A28" s="26">
        <v>25</v>
      </c>
      <c r="B28" s="31" t="s">
        <v>338</v>
      </c>
      <c r="C28" s="31" t="s">
        <v>398</v>
      </c>
      <c r="D28" s="55"/>
      <c r="E28" s="57" t="s">
        <v>322</v>
      </c>
      <c r="F28" s="31">
        <v>2002</v>
      </c>
      <c r="G28" s="35">
        <v>1</v>
      </c>
    </row>
    <row r="29" spans="1:7" ht="15">
      <c r="A29" s="26">
        <v>26</v>
      </c>
      <c r="B29" s="31" t="s">
        <v>338</v>
      </c>
      <c r="C29" s="31" t="s">
        <v>399</v>
      </c>
      <c r="D29" s="55"/>
      <c r="E29" s="57" t="s">
        <v>315</v>
      </c>
      <c r="F29" s="31">
        <v>2002</v>
      </c>
      <c r="G29" s="35">
        <v>1</v>
      </c>
    </row>
    <row r="30" spans="1:7" ht="15">
      <c r="A30" s="26">
        <v>27</v>
      </c>
      <c r="B30" s="31" t="s">
        <v>137</v>
      </c>
      <c r="C30" s="31" t="s">
        <v>400</v>
      </c>
      <c r="D30" s="55"/>
      <c r="E30" s="57" t="s">
        <v>322</v>
      </c>
      <c r="F30" s="31">
        <v>2002</v>
      </c>
      <c r="G30" s="35">
        <v>1</v>
      </c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1" customWidth="1"/>
    <col min="2" max="2" width="11.00390625" style="0" customWidth="1"/>
    <col min="3" max="3" width="14.28125" style="0" customWidth="1"/>
    <col min="4" max="4" width="5.57421875" style="1" customWidth="1"/>
    <col min="5" max="5" width="17.28125" style="0" customWidth="1"/>
    <col min="6" max="6" width="4.8515625" style="1" customWidth="1"/>
    <col min="7" max="7" width="4.00390625" style="0" customWidth="1"/>
    <col min="8" max="9" width="4.28125" style="0" customWidth="1"/>
    <col min="10" max="11" width="4.421875" style="0" customWidth="1"/>
    <col min="12" max="12" width="4.7109375" style="0" customWidth="1"/>
    <col min="13" max="13" width="4.57421875" style="0" customWidth="1"/>
  </cols>
  <sheetData>
    <row r="1" ht="15">
      <c r="A1" s="44"/>
    </row>
    <row r="2" spans="2:9" ht="15">
      <c r="B2" s="125" t="s">
        <v>168</v>
      </c>
      <c r="C2" s="125"/>
      <c r="D2" s="125"/>
      <c r="E2" s="125"/>
      <c r="F2" s="125"/>
      <c r="G2" s="125"/>
      <c r="H2" s="125"/>
      <c r="I2" s="125"/>
    </row>
    <row r="3" spans="1:14" ht="51">
      <c r="A3" s="2" t="s">
        <v>0</v>
      </c>
      <c r="B3" s="9" t="s">
        <v>1</v>
      </c>
      <c r="C3" s="9" t="s">
        <v>2</v>
      </c>
      <c r="D3" s="33" t="s">
        <v>172</v>
      </c>
      <c r="E3" s="9" t="s">
        <v>100</v>
      </c>
      <c r="F3" s="8" t="s">
        <v>6</v>
      </c>
      <c r="G3" s="8" t="s">
        <v>45</v>
      </c>
      <c r="H3" s="8" t="s">
        <v>46</v>
      </c>
      <c r="I3" s="8" t="s">
        <v>47</v>
      </c>
      <c r="J3" s="8" t="s">
        <v>48</v>
      </c>
      <c r="K3" s="8" t="s">
        <v>49</v>
      </c>
      <c r="L3" s="8" t="s">
        <v>50</v>
      </c>
      <c r="M3" s="8" t="s">
        <v>51</v>
      </c>
      <c r="N3" s="16" t="s">
        <v>58</v>
      </c>
    </row>
    <row r="4" spans="1:14" ht="15" customHeight="1">
      <c r="A4" s="37">
        <v>1</v>
      </c>
      <c r="B4" s="37" t="s">
        <v>111</v>
      </c>
      <c r="C4" s="37" t="s">
        <v>197</v>
      </c>
      <c r="D4" s="37">
        <v>83</v>
      </c>
      <c r="E4" s="48" t="s">
        <v>77</v>
      </c>
      <c r="F4" s="37">
        <v>2000</v>
      </c>
      <c r="G4" s="37">
        <f aca="true" t="shared" si="0" ref="G4:G46">COUNT(H4:M4)</f>
        <v>2</v>
      </c>
      <c r="H4" s="37">
        <v>15</v>
      </c>
      <c r="I4" s="37">
        <v>15</v>
      </c>
      <c r="J4" s="37"/>
      <c r="K4" s="37"/>
      <c r="L4" s="37"/>
      <c r="M4" s="37"/>
      <c r="N4" s="40">
        <f aca="true" t="shared" si="1" ref="N4:N46">SUM(H4:M4)</f>
        <v>30</v>
      </c>
    </row>
    <row r="5" spans="1:14" ht="15">
      <c r="A5" s="7">
        <v>2</v>
      </c>
      <c r="B5" s="37" t="s">
        <v>104</v>
      </c>
      <c r="C5" s="37" t="s">
        <v>62</v>
      </c>
      <c r="D5" s="37">
        <v>430</v>
      </c>
      <c r="E5" s="37" t="s">
        <v>102</v>
      </c>
      <c r="F5" s="37">
        <v>2001</v>
      </c>
      <c r="G5" s="37">
        <f t="shared" si="0"/>
        <v>3</v>
      </c>
      <c r="H5" s="37">
        <v>11</v>
      </c>
      <c r="I5" s="37">
        <v>11</v>
      </c>
      <c r="J5" s="37">
        <v>8</v>
      </c>
      <c r="K5" s="37"/>
      <c r="L5" s="37"/>
      <c r="M5" s="37"/>
      <c r="N5" s="40">
        <f t="shared" si="1"/>
        <v>30</v>
      </c>
    </row>
    <row r="6" spans="1:14" ht="15">
      <c r="A6" s="7">
        <v>3</v>
      </c>
      <c r="B6" s="37" t="s">
        <v>101</v>
      </c>
      <c r="C6" s="37" t="s">
        <v>266</v>
      </c>
      <c r="D6" s="6">
        <v>119</v>
      </c>
      <c r="E6" s="48" t="s">
        <v>102</v>
      </c>
      <c r="F6" s="37">
        <v>2001</v>
      </c>
      <c r="G6" s="37">
        <f t="shared" si="0"/>
        <v>2</v>
      </c>
      <c r="H6" s="21"/>
      <c r="I6" s="6">
        <v>13</v>
      </c>
      <c r="J6" s="6">
        <v>9</v>
      </c>
      <c r="K6" s="6"/>
      <c r="L6" s="6"/>
      <c r="M6" s="6"/>
      <c r="N6" s="40">
        <f t="shared" si="1"/>
        <v>22</v>
      </c>
    </row>
    <row r="7" spans="1:14" ht="15">
      <c r="A7" s="37">
        <v>4</v>
      </c>
      <c r="B7" s="37" t="s">
        <v>113</v>
      </c>
      <c r="C7" s="37" t="s">
        <v>198</v>
      </c>
      <c r="D7" s="37">
        <v>71</v>
      </c>
      <c r="E7" s="48" t="s">
        <v>77</v>
      </c>
      <c r="F7" s="37">
        <v>2000</v>
      </c>
      <c r="G7" s="37">
        <f t="shared" si="0"/>
        <v>2</v>
      </c>
      <c r="H7" s="31">
        <v>13</v>
      </c>
      <c r="I7" s="7">
        <v>8</v>
      </c>
      <c r="J7" s="7"/>
      <c r="K7" s="7"/>
      <c r="L7" s="7"/>
      <c r="M7" s="7"/>
      <c r="N7" s="40">
        <f t="shared" si="1"/>
        <v>21</v>
      </c>
    </row>
    <row r="8" spans="1:14" ht="15">
      <c r="A8" s="7">
        <v>5</v>
      </c>
      <c r="B8" s="37" t="s">
        <v>135</v>
      </c>
      <c r="C8" s="37" t="s">
        <v>76</v>
      </c>
      <c r="D8" s="37">
        <v>87</v>
      </c>
      <c r="E8" s="37" t="s">
        <v>77</v>
      </c>
      <c r="F8" s="37">
        <v>2000</v>
      </c>
      <c r="G8" s="37">
        <f t="shared" si="0"/>
        <v>3</v>
      </c>
      <c r="H8" s="31">
        <v>9</v>
      </c>
      <c r="I8" s="7">
        <v>6</v>
      </c>
      <c r="J8" s="7">
        <v>6</v>
      </c>
      <c r="K8" s="7"/>
      <c r="L8" s="7"/>
      <c r="M8" s="7"/>
      <c r="N8" s="40">
        <f t="shared" si="1"/>
        <v>21</v>
      </c>
    </row>
    <row r="9" spans="1:14" ht="15" customHeight="1">
      <c r="A9" s="7">
        <v>6</v>
      </c>
      <c r="B9" s="37" t="s">
        <v>109</v>
      </c>
      <c r="C9" s="37" t="s">
        <v>284</v>
      </c>
      <c r="D9" s="6">
        <v>39</v>
      </c>
      <c r="E9" s="48" t="s">
        <v>102</v>
      </c>
      <c r="F9" s="37">
        <v>2002</v>
      </c>
      <c r="G9" s="37">
        <f t="shared" si="0"/>
        <v>2</v>
      </c>
      <c r="H9" s="25"/>
      <c r="I9" s="6">
        <v>7</v>
      </c>
      <c r="J9" s="6">
        <v>11</v>
      </c>
      <c r="K9" s="6"/>
      <c r="L9" s="6"/>
      <c r="M9" s="6"/>
      <c r="N9" s="40">
        <f t="shared" si="1"/>
        <v>18</v>
      </c>
    </row>
    <row r="10" spans="1:14" ht="15" customHeight="1">
      <c r="A10" s="37">
        <v>7</v>
      </c>
      <c r="B10" s="37" t="s">
        <v>135</v>
      </c>
      <c r="C10" s="37" t="s">
        <v>371</v>
      </c>
      <c r="D10" s="93"/>
      <c r="E10" s="48" t="s">
        <v>372</v>
      </c>
      <c r="F10" s="37">
        <v>2000</v>
      </c>
      <c r="G10" s="37">
        <f t="shared" si="0"/>
        <v>1</v>
      </c>
      <c r="H10" s="25"/>
      <c r="I10" s="6"/>
      <c r="J10" s="6">
        <v>15</v>
      </c>
      <c r="K10" s="6"/>
      <c r="L10" s="6"/>
      <c r="M10" s="6"/>
      <c r="N10" s="40">
        <f t="shared" si="1"/>
        <v>15</v>
      </c>
    </row>
    <row r="11" spans="1:14" ht="15">
      <c r="A11" s="7">
        <v>8</v>
      </c>
      <c r="B11" s="41" t="s">
        <v>106</v>
      </c>
      <c r="C11" s="41" t="s">
        <v>259</v>
      </c>
      <c r="D11" s="41">
        <v>106</v>
      </c>
      <c r="E11" s="41" t="s">
        <v>103</v>
      </c>
      <c r="F11" s="41">
        <v>2000</v>
      </c>
      <c r="G11" s="37">
        <f t="shared" si="0"/>
        <v>3</v>
      </c>
      <c r="H11" s="39">
        <v>8</v>
      </c>
      <c r="I11" s="37">
        <v>3</v>
      </c>
      <c r="J11" s="37">
        <v>2</v>
      </c>
      <c r="K11" s="37"/>
      <c r="L11" s="37"/>
      <c r="M11" s="37"/>
      <c r="N11" s="40">
        <f t="shared" si="1"/>
        <v>13</v>
      </c>
    </row>
    <row r="12" spans="1:14" ht="15">
      <c r="A12" s="7">
        <v>9</v>
      </c>
      <c r="B12" s="31" t="s">
        <v>135</v>
      </c>
      <c r="C12" s="31" t="s">
        <v>373</v>
      </c>
      <c r="D12" s="55"/>
      <c r="E12" s="57" t="s">
        <v>374</v>
      </c>
      <c r="F12" s="31">
        <v>2001</v>
      </c>
      <c r="G12" s="37">
        <f t="shared" si="0"/>
        <v>1</v>
      </c>
      <c r="H12" s="25"/>
      <c r="I12" s="6"/>
      <c r="J12" s="6">
        <v>13</v>
      </c>
      <c r="K12" s="6"/>
      <c r="L12" s="6"/>
      <c r="M12" s="6"/>
      <c r="N12" s="40">
        <f t="shared" si="1"/>
        <v>13</v>
      </c>
    </row>
    <row r="13" spans="1:14" ht="15">
      <c r="A13" s="37">
        <v>10</v>
      </c>
      <c r="B13" s="61" t="s">
        <v>189</v>
      </c>
      <c r="C13" s="61" t="s">
        <v>283</v>
      </c>
      <c r="D13" s="60">
        <v>41</v>
      </c>
      <c r="E13" s="67" t="s">
        <v>148</v>
      </c>
      <c r="F13" s="61">
        <v>2001</v>
      </c>
      <c r="G13" s="37">
        <f t="shared" si="0"/>
        <v>1</v>
      </c>
      <c r="H13" s="94"/>
      <c r="I13" s="6">
        <v>9</v>
      </c>
      <c r="J13" s="6"/>
      <c r="K13" s="6"/>
      <c r="L13" s="6"/>
      <c r="M13" s="6"/>
      <c r="N13" s="40">
        <f t="shared" si="1"/>
        <v>9</v>
      </c>
    </row>
    <row r="14" spans="1:14" ht="15">
      <c r="A14" s="7">
        <v>11</v>
      </c>
      <c r="B14" s="37" t="s">
        <v>106</v>
      </c>
      <c r="C14" s="37" t="s">
        <v>107</v>
      </c>
      <c r="D14" s="37">
        <v>81</v>
      </c>
      <c r="E14" s="48" t="s">
        <v>108</v>
      </c>
      <c r="F14" s="37">
        <v>2002</v>
      </c>
      <c r="G14" s="37">
        <f t="shared" si="0"/>
        <v>3</v>
      </c>
      <c r="H14" s="31">
        <v>6</v>
      </c>
      <c r="I14" s="37">
        <v>2</v>
      </c>
      <c r="J14" s="37">
        <v>1</v>
      </c>
      <c r="K14" s="37"/>
      <c r="L14" s="37"/>
      <c r="M14" s="37"/>
      <c r="N14" s="40">
        <f t="shared" si="1"/>
        <v>9</v>
      </c>
    </row>
    <row r="15" spans="1:14" ht="15">
      <c r="A15" s="7">
        <v>12</v>
      </c>
      <c r="B15" s="37" t="s">
        <v>110</v>
      </c>
      <c r="C15" s="37" t="s">
        <v>234</v>
      </c>
      <c r="D15" s="37"/>
      <c r="E15" s="48" t="s">
        <v>105</v>
      </c>
      <c r="F15" s="37">
        <v>2000</v>
      </c>
      <c r="G15" s="37">
        <f t="shared" si="0"/>
        <v>1</v>
      </c>
      <c r="H15" s="31">
        <v>7</v>
      </c>
      <c r="I15" s="37"/>
      <c r="J15" s="37"/>
      <c r="K15" s="37"/>
      <c r="L15" s="37"/>
      <c r="M15" s="37"/>
      <c r="N15" s="40">
        <f t="shared" si="1"/>
        <v>7</v>
      </c>
    </row>
    <row r="16" spans="1:14" ht="15">
      <c r="A16" s="37">
        <v>13</v>
      </c>
      <c r="B16" s="37" t="s">
        <v>375</v>
      </c>
      <c r="C16" s="37" t="s">
        <v>376</v>
      </c>
      <c r="D16" s="93"/>
      <c r="E16" s="48" t="s">
        <v>315</v>
      </c>
      <c r="F16" s="50">
        <v>2000</v>
      </c>
      <c r="G16" s="37">
        <f t="shared" si="0"/>
        <v>1</v>
      </c>
      <c r="H16" s="29"/>
      <c r="I16" s="21"/>
      <c r="J16" s="21">
        <v>7</v>
      </c>
      <c r="K16" s="21"/>
      <c r="L16" s="21"/>
      <c r="M16" s="21"/>
      <c r="N16" s="40">
        <f t="shared" si="1"/>
        <v>7</v>
      </c>
    </row>
    <row r="17" spans="1:14" ht="15">
      <c r="A17" s="7">
        <v>14</v>
      </c>
      <c r="B17" s="37" t="s">
        <v>136</v>
      </c>
      <c r="C17" s="37" t="s">
        <v>149</v>
      </c>
      <c r="D17" s="37"/>
      <c r="E17" s="48" t="s">
        <v>103</v>
      </c>
      <c r="F17" s="37">
        <v>2000</v>
      </c>
      <c r="G17" s="50">
        <f t="shared" si="0"/>
        <v>1</v>
      </c>
      <c r="H17" s="31">
        <v>5</v>
      </c>
      <c r="I17" s="31"/>
      <c r="J17" s="31"/>
      <c r="K17" s="31"/>
      <c r="L17" s="31"/>
      <c r="M17" s="31"/>
      <c r="N17" s="92">
        <f t="shared" si="1"/>
        <v>5</v>
      </c>
    </row>
    <row r="18" spans="1:14" ht="15">
      <c r="A18" s="7">
        <v>15</v>
      </c>
      <c r="B18" s="37" t="s">
        <v>113</v>
      </c>
      <c r="C18" s="37" t="s">
        <v>285</v>
      </c>
      <c r="D18" s="6">
        <v>40</v>
      </c>
      <c r="E18" s="48" t="s">
        <v>148</v>
      </c>
      <c r="F18" s="37">
        <v>2000</v>
      </c>
      <c r="G18" s="50">
        <f t="shared" si="0"/>
        <v>1</v>
      </c>
      <c r="H18" s="25"/>
      <c r="I18" s="25">
        <v>5</v>
      </c>
      <c r="J18" s="25"/>
      <c r="K18" s="25"/>
      <c r="L18" s="25"/>
      <c r="M18" s="25"/>
      <c r="N18" s="92">
        <f t="shared" si="1"/>
        <v>5</v>
      </c>
    </row>
    <row r="19" spans="1:14" ht="15">
      <c r="A19" s="37">
        <v>16</v>
      </c>
      <c r="B19" s="37" t="s">
        <v>110</v>
      </c>
      <c r="C19" s="37" t="s">
        <v>286</v>
      </c>
      <c r="D19" s="6">
        <v>36</v>
      </c>
      <c r="E19" s="48" t="s">
        <v>103</v>
      </c>
      <c r="F19" s="37">
        <v>2001</v>
      </c>
      <c r="G19" s="50">
        <f t="shared" si="0"/>
        <v>2</v>
      </c>
      <c r="H19" s="25"/>
      <c r="I19" s="25">
        <v>4</v>
      </c>
      <c r="J19" s="25">
        <v>1</v>
      </c>
      <c r="K19" s="25"/>
      <c r="L19" s="25"/>
      <c r="M19" s="25"/>
      <c r="N19" s="92">
        <f t="shared" si="1"/>
        <v>5</v>
      </c>
    </row>
    <row r="20" spans="1:14" ht="15">
      <c r="A20" s="7">
        <v>17</v>
      </c>
      <c r="B20" s="41" t="s">
        <v>199</v>
      </c>
      <c r="C20" s="41" t="s">
        <v>377</v>
      </c>
      <c r="D20" s="96"/>
      <c r="E20" s="68" t="s">
        <v>348</v>
      </c>
      <c r="F20" s="41">
        <v>2001</v>
      </c>
      <c r="G20" s="50">
        <f t="shared" si="0"/>
        <v>1</v>
      </c>
      <c r="H20" s="25"/>
      <c r="I20" s="25"/>
      <c r="J20" s="25">
        <v>5</v>
      </c>
      <c r="K20" s="25"/>
      <c r="L20" s="25"/>
      <c r="M20" s="25"/>
      <c r="N20" s="92">
        <f t="shared" si="1"/>
        <v>5</v>
      </c>
    </row>
    <row r="21" spans="1:14" ht="15">
      <c r="A21" s="7">
        <v>18</v>
      </c>
      <c r="B21" s="31" t="s">
        <v>150</v>
      </c>
      <c r="C21" s="31" t="s">
        <v>151</v>
      </c>
      <c r="D21" s="31"/>
      <c r="E21" s="57" t="s">
        <v>108</v>
      </c>
      <c r="F21" s="31">
        <v>2000</v>
      </c>
      <c r="G21" s="50">
        <f t="shared" si="0"/>
        <v>1</v>
      </c>
      <c r="H21" s="31">
        <v>4</v>
      </c>
      <c r="I21" s="31"/>
      <c r="J21" s="31"/>
      <c r="K21" s="31"/>
      <c r="L21" s="31"/>
      <c r="M21" s="31"/>
      <c r="N21" s="92">
        <f t="shared" si="1"/>
        <v>4</v>
      </c>
    </row>
    <row r="22" spans="1:14" ht="15">
      <c r="A22" s="37">
        <v>19</v>
      </c>
      <c r="B22" s="41" t="s">
        <v>189</v>
      </c>
      <c r="C22" s="41" t="s">
        <v>378</v>
      </c>
      <c r="D22" s="96"/>
      <c r="E22" s="68" t="s">
        <v>379</v>
      </c>
      <c r="F22" s="89">
        <v>2002</v>
      </c>
      <c r="G22" s="50">
        <f t="shared" si="0"/>
        <v>1</v>
      </c>
      <c r="H22" s="25"/>
      <c r="I22" s="25"/>
      <c r="J22" s="25">
        <v>4</v>
      </c>
      <c r="K22" s="25"/>
      <c r="L22" s="25"/>
      <c r="M22" s="25"/>
      <c r="N22" s="92">
        <f t="shared" si="1"/>
        <v>4</v>
      </c>
    </row>
    <row r="23" spans="1:14" ht="15">
      <c r="A23" s="7">
        <v>20</v>
      </c>
      <c r="B23" s="39" t="s">
        <v>134</v>
      </c>
      <c r="C23" s="39" t="s">
        <v>133</v>
      </c>
      <c r="D23" s="39">
        <v>217</v>
      </c>
      <c r="E23" s="84" t="s">
        <v>108</v>
      </c>
      <c r="F23" s="39">
        <v>2001</v>
      </c>
      <c r="G23" s="50">
        <f t="shared" si="0"/>
        <v>1</v>
      </c>
      <c r="H23" s="31">
        <v>3</v>
      </c>
      <c r="I23" s="31"/>
      <c r="J23" s="31"/>
      <c r="K23" s="31"/>
      <c r="L23" s="31"/>
      <c r="M23" s="31"/>
      <c r="N23" s="92">
        <f t="shared" si="1"/>
        <v>3</v>
      </c>
    </row>
    <row r="24" spans="1:14" ht="15">
      <c r="A24" s="7">
        <v>21</v>
      </c>
      <c r="B24" s="39" t="s">
        <v>166</v>
      </c>
      <c r="C24" s="39" t="s">
        <v>112</v>
      </c>
      <c r="D24" s="39">
        <v>269</v>
      </c>
      <c r="E24" s="84" t="s">
        <v>108</v>
      </c>
      <c r="F24" s="39">
        <v>2001</v>
      </c>
      <c r="G24" s="50">
        <f t="shared" si="0"/>
        <v>2</v>
      </c>
      <c r="H24" s="31">
        <v>2</v>
      </c>
      <c r="I24" s="31">
        <v>1</v>
      </c>
      <c r="J24" s="31"/>
      <c r="K24" s="31"/>
      <c r="L24" s="31"/>
      <c r="M24" s="31"/>
      <c r="N24" s="92">
        <f t="shared" si="1"/>
        <v>3</v>
      </c>
    </row>
    <row r="25" spans="1:14" ht="15">
      <c r="A25" s="37">
        <v>22</v>
      </c>
      <c r="B25" s="39" t="s">
        <v>145</v>
      </c>
      <c r="C25" s="39" t="s">
        <v>380</v>
      </c>
      <c r="D25" s="95"/>
      <c r="E25" s="84" t="s">
        <v>322</v>
      </c>
      <c r="F25" s="39">
        <v>2001</v>
      </c>
      <c r="G25" s="50">
        <f t="shared" si="0"/>
        <v>1</v>
      </c>
      <c r="H25" s="25"/>
      <c r="I25" s="25"/>
      <c r="J25" s="25">
        <v>3</v>
      </c>
      <c r="K25" s="25"/>
      <c r="L25" s="25"/>
      <c r="M25" s="25"/>
      <c r="N25" s="92">
        <f t="shared" si="1"/>
        <v>3</v>
      </c>
    </row>
    <row r="26" spans="1:14" ht="15">
      <c r="A26" s="7">
        <v>23</v>
      </c>
      <c r="B26" s="31" t="s">
        <v>199</v>
      </c>
      <c r="C26" s="31" t="s">
        <v>200</v>
      </c>
      <c r="D26" s="31">
        <v>267</v>
      </c>
      <c r="E26" s="57" t="s">
        <v>108</v>
      </c>
      <c r="F26" s="31">
        <v>2001</v>
      </c>
      <c r="G26" s="50">
        <f t="shared" si="0"/>
        <v>2</v>
      </c>
      <c r="H26" s="31">
        <v>1</v>
      </c>
      <c r="I26" s="31">
        <v>1</v>
      </c>
      <c r="J26" s="31"/>
      <c r="K26" s="31"/>
      <c r="L26" s="31"/>
      <c r="M26" s="31"/>
      <c r="N26" s="92">
        <f t="shared" si="1"/>
        <v>2</v>
      </c>
    </row>
    <row r="27" spans="1:14" ht="15">
      <c r="A27" s="7">
        <v>24</v>
      </c>
      <c r="B27" s="37" t="s">
        <v>229</v>
      </c>
      <c r="C27" s="37" t="s">
        <v>260</v>
      </c>
      <c r="D27" s="37"/>
      <c r="E27" s="48" t="s">
        <v>108</v>
      </c>
      <c r="F27" s="37">
        <v>2001</v>
      </c>
      <c r="G27" s="50">
        <f t="shared" si="0"/>
        <v>1</v>
      </c>
      <c r="H27" s="31">
        <v>1</v>
      </c>
      <c r="I27" s="31"/>
      <c r="J27" s="31"/>
      <c r="K27" s="31"/>
      <c r="L27" s="31"/>
      <c r="M27" s="31"/>
      <c r="N27" s="92">
        <f t="shared" si="1"/>
        <v>1</v>
      </c>
    </row>
    <row r="28" spans="1:14" ht="15">
      <c r="A28" s="37">
        <v>25</v>
      </c>
      <c r="B28" s="37" t="s">
        <v>136</v>
      </c>
      <c r="C28" s="37" t="s">
        <v>287</v>
      </c>
      <c r="D28" s="6">
        <v>292</v>
      </c>
      <c r="E28" s="48" t="s">
        <v>103</v>
      </c>
      <c r="F28" s="37">
        <v>2000</v>
      </c>
      <c r="G28" s="50">
        <f t="shared" si="0"/>
        <v>1</v>
      </c>
      <c r="H28" s="25"/>
      <c r="I28" s="25">
        <v>1</v>
      </c>
      <c r="J28" s="25"/>
      <c r="K28" s="25"/>
      <c r="L28" s="25"/>
      <c r="M28" s="25"/>
      <c r="N28" s="92">
        <f t="shared" si="1"/>
        <v>1</v>
      </c>
    </row>
    <row r="29" spans="1:14" ht="15">
      <c r="A29" s="7">
        <v>26</v>
      </c>
      <c r="B29" s="37" t="s">
        <v>288</v>
      </c>
      <c r="C29" s="37" t="s">
        <v>289</v>
      </c>
      <c r="D29" s="6">
        <v>145</v>
      </c>
      <c r="E29" s="48" t="s">
        <v>105</v>
      </c>
      <c r="F29" s="37">
        <v>2002</v>
      </c>
      <c r="G29" s="50">
        <f t="shared" si="0"/>
        <v>1</v>
      </c>
      <c r="H29" s="25"/>
      <c r="I29" s="25">
        <v>1</v>
      </c>
      <c r="J29" s="25"/>
      <c r="K29" s="25"/>
      <c r="L29" s="25"/>
      <c r="M29" s="25"/>
      <c r="N29" s="92">
        <f t="shared" si="1"/>
        <v>1</v>
      </c>
    </row>
    <row r="30" spans="1:14" ht="15">
      <c r="A30" s="7">
        <v>27</v>
      </c>
      <c r="B30" s="41" t="s">
        <v>292</v>
      </c>
      <c r="C30" s="41" t="s">
        <v>295</v>
      </c>
      <c r="D30" s="41">
        <v>38</v>
      </c>
      <c r="E30" s="68" t="s">
        <v>105</v>
      </c>
      <c r="F30" s="41">
        <v>2002</v>
      </c>
      <c r="G30" s="50">
        <f t="shared" si="0"/>
        <v>1</v>
      </c>
      <c r="H30" s="25"/>
      <c r="I30" s="25">
        <v>1</v>
      </c>
      <c r="J30" s="25"/>
      <c r="K30" s="25"/>
      <c r="L30" s="25"/>
      <c r="M30" s="25"/>
      <c r="N30" s="92">
        <f t="shared" si="1"/>
        <v>1</v>
      </c>
    </row>
    <row r="31" spans="1:14" ht="15">
      <c r="A31" s="37">
        <v>28</v>
      </c>
      <c r="B31" s="31" t="s">
        <v>293</v>
      </c>
      <c r="C31" s="31" t="s">
        <v>294</v>
      </c>
      <c r="D31" s="31">
        <v>46</v>
      </c>
      <c r="E31" s="57" t="s">
        <v>105</v>
      </c>
      <c r="F31" s="31">
        <v>2002</v>
      </c>
      <c r="G31" s="50">
        <f t="shared" si="0"/>
        <v>1</v>
      </c>
      <c r="H31" s="25"/>
      <c r="I31" s="25">
        <v>1</v>
      </c>
      <c r="J31" s="25"/>
      <c r="K31" s="25"/>
      <c r="L31" s="25"/>
      <c r="M31" s="25"/>
      <c r="N31" s="92">
        <f t="shared" si="1"/>
        <v>1</v>
      </c>
    </row>
    <row r="32" spans="1:14" ht="15">
      <c r="A32" s="7">
        <v>29</v>
      </c>
      <c r="B32" s="61" t="s">
        <v>137</v>
      </c>
      <c r="C32" s="61" t="s">
        <v>295</v>
      </c>
      <c r="D32" s="82">
        <v>37</v>
      </c>
      <c r="E32" s="67" t="s">
        <v>105</v>
      </c>
      <c r="F32" s="61">
        <v>2000</v>
      </c>
      <c r="G32" s="50">
        <f t="shared" si="0"/>
        <v>1</v>
      </c>
      <c r="H32" s="25"/>
      <c r="I32" s="25">
        <v>1</v>
      </c>
      <c r="J32" s="25"/>
      <c r="K32" s="25"/>
      <c r="L32" s="25"/>
      <c r="M32" s="25"/>
      <c r="N32" s="92">
        <f t="shared" si="1"/>
        <v>1</v>
      </c>
    </row>
    <row r="33" spans="1:14" ht="15">
      <c r="A33" s="7">
        <v>30</v>
      </c>
      <c r="B33" s="37" t="s">
        <v>381</v>
      </c>
      <c r="C33" s="37" t="s">
        <v>382</v>
      </c>
      <c r="D33" s="93"/>
      <c r="E33" s="48" t="s">
        <v>372</v>
      </c>
      <c r="F33" s="37">
        <v>2000</v>
      </c>
      <c r="G33" s="50">
        <f t="shared" si="0"/>
        <v>1</v>
      </c>
      <c r="H33" s="25"/>
      <c r="I33" s="25"/>
      <c r="J33" s="25">
        <v>1</v>
      </c>
      <c r="K33" s="25"/>
      <c r="L33" s="25"/>
      <c r="M33" s="25"/>
      <c r="N33" s="92">
        <f t="shared" si="1"/>
        <v>1</v>
      </c>
    </row>
    <row r="34" spans="1:14" ht="15">
      <c r="A34" s="37">
        <v>31</v>
      </c>
      <c r="B34" s="41" t="s">
        <v>135</v>
      </c>
      <c r="C34" s="41" t="s">
        <v>384</v>
      </c>
      <c r="D34" s="96"/>
      <c r="E34" s="68" t="s">
        <v>383</v>
      </c>
      <c r="F34" s="89">
        <v>2002</v>
      </c>
      <c r="G34" s="50">
        <f t="shared" si="0"/>
        <v>1</v>
      </c>
      <c r="H34" s="25"/>
      <c r="I34" s="25"/>
      <c r="J34" s="25">
        <v>1</v>
      </c>
      <c r="K34" s="25"/>
      <c r="L34" s="25"/>
      <c r="M34" s="25"/>
      <c r="N34" s="92">
        <f t="shared" si="1"/>
        <v>1</v>
      </c>
    </row>
    <row r="35" spans="1:14" ht="15">
      <c r="A35" s="7">
        <v>32</v>
      </c>
      <c r="B35" s="39" t="s">
        <v>385</v>
      </c>
      <c r="C35" s="39" t="s">
        <v>386</v>
      </c>
      <c r="D35" s="95"/>
      <c r="E35" s="84" t="s">
        <v>315</v>
      </c>
      <c r="F35" s="39">
        <v>2001</v>
      </c>
      <c r="G35" s="50">
        <f t="shared" si="0"/>
        <v>1</v>
      </c>
      <c r="H35" s="25"/>
      <c r="I35" s="25"/>
      <c r="J35" s="25">
        <v>1</v>
      </c>
      <c r="K35" s="25"/>
      <c r="L35" s="25"/>
      <c r="M35" s="25"/>
      <c r="N35" s="92">
        <f t="shared" si="1"/>
        <v>1</v>
      </c>
    </row>
    <row r="36" spans="1:14" ht="15">
      <c r="A36" s="7">
        <v>33</v>
      </c>
      <c r="B36" s="39" t="s">
        <v>145</v>
      </c>
      <c r="C36" s="39" t="s">
        <v>387</v>
      </c>
      <c r="D36" s="95"/>
      <c r="E36" s="84" t="s">
        <v>315</v>
      </c>
      <c r="F36" s="39">
        <v>2000</v>
      </c>
      <c r="G36" s="50">
        <f t="shared" si="0"/>
        <v>1</v>
      </c>
      <c r="H36" s="25"/>
      <c r="I36" s="25"/>
      <c r="J36" s="25">
        <v>1</v>
      </c>
      <c r="K36" s="25"/>
      <c r="L36" s="25"/>
      <c r="M36" s="25"/>
      <c r="N36" s="92">
        <f t="shared" si="1"/>
        <v>1</v>
      </c>
    </row>
    <row r="37" spans="1:14" ht="15">
      <c r="A37" s="37">
        <v>34</v>
      </c>
      <c r="B37" s="31" t="s">
        <v>109</v>
      </c>
      <c r="C37" s="31" t="s">
        <v>388</v>
      </c>
      <c r="D37" s="55"/>
      <c r="E37" s="57" t="s">
        <v>389</v>
      </c>
      <c r="F37" s="31">
        <v>2000</v>
      </c>
      <c r="G37" s="50">
        <f t="shared" si="0"/>
        <v>1</v>
      </c>
      <c r="H37" s="25"/>
      <c r="I37" s="25"/>
      <c r="J37" s="25">
        <v>1</v>
      </c>
      <c r="K37" s="25"/>
      <c r="L37" s="25"/>
      <c r="M37" s="25"/>
      <c r="N37" s="92">
        <f t="shared" si="1"/>
        <v>1</v>
      </c>
    </row>
    <row r="38" spans="1:14" ht="15">
      <c r="A38" s="7">
        <v>35</v>
      </c>
      <c r="B38" s="31" t="s">
        <v>338</v>
      </c>
      <c r="C38" s="31" t="s">
        <v>390</v>
      </c>
      <c r="D38" s="55"/>
      <c r="E38" s="57" t="s">
        <v>315</v>
      </c>
      <c r="F38" s="31">
        <v>2002</v>
      </c>
      <c r="G38" s="50">
        <f t="shared" si="0"/>
        <v>1</v>
      </c>
      <c r="H38" s="25"/>
      <c r="I38" s="25"/>
      <c r="J38" s="25">
        <v>1</v>
      </c>
      <c r="K38" s="25"/>
      <c r="L38" s="25"/>
      <c r="M38" s="25"/>
      <c r="N38" s="92">
        <f t="shared" si="1"/>
        <v>1</v>
      </c>
    </row>
    <row r="39" spans="1:14" ht="15">
      <c r="A39" s="7">
        <v>36</v>
      </c>
      <c r="B39" s="31" t="s">
        <v>109</v>
      </c>
      <c r="C39" s="31" t="s">
        <v>344</v>
      </c>
      <c r="D39" s="55"/>
      <c r="E39" s="57" t="s">
        <v>315</v>
      </c>
      <c r="F39" s="31">
        <v>2002</v>
      </c>
      <c r="G39" s="50">
        <f t="shared" si="0"/>
        <v>1</v>
      </c>
      <c r="H39" s="25"/>
      <c r="I39" s="25"/>
      <c r="J39" s="25">
        <v>1</v>
      </c>
      <c r="K39" s="25"/>
      <c r="L39" s="25"/>
      <c r="M39" s="25"/>
      <c r="N39" s="92">
        <f t="shared" si="1"/>
        <v>1</v>
      </c>
    </row>
    <row r="40" spans="1:14" ht="15">
      <c r="A40" s="37">
        <v>37</v>
      </c>
      <c r="B40" s="31" t="s">
        <v>391</v>
      </c>
      <c r="C40" s="31" t="s">
        <v>388</v>
      </c>
      <c r="D40" s="55"/>
      <c r="E40" s="57" t="s">
        <v>392</v>
      </c>
      <c r="F40" s="31">
        <v>2002</v>
      </c>
      <c r="G40" s="50">
        <f t="shared" si="0"/>
        <v>1</v>
      </c>
      <c r="H40" s="25"/>
      <c r="I40" s="25"/>
      <c r="J40" s="25">
        <v>1</v>
      </c>
      <c r="K40" s="25"/>
      <c r="L40" s="25"/>
      <c r="M40" s="25"/>
      <c r="N40" s="92">
        <f t="shared" si="1"/>
        <v>1</v>
      </c>
    </row>
    <row r="41" spans="1:14" ht="15">
      <c r="A41" s="7">
        <v>38</v>
      </c>
      <c r="B41" s="31" t="s">
        <v>109</v>
      </c>
      <c r="C41" s="31" t="s">
        <v>393</v>
      </c>
      <c r="D41" s="55"/>
      <c r="E41" s="57" t="s">
        <v>322</v>
      </c>
      <c r="F41" s="31">
        <v>2001</v>
      </c>
      <c r="G41" s="50">
        <f t="shared" si="0"/>
        <v>1</v>
      </c>
      <c r="H41" s="25"/>
      <c r="I41" s="25"/>
      <c r="J41" s="25">
        <v>1</v>
      </c>
      <c r="K41" s="25"/>
      <c r="L41" s="25"/>
      <c r="M41" s="25"/>
      <c r="N41" s="92">
        <f t="shared" si="1"/>
        <v>1</v>
      </c>
    </row>
    <row r="42" spans="1:14" ht="15">
      <c r="A42" s="7">
        <v>39</v>
      </c>
      <c r="B42" s="31" t="s">
        <v>394</v>
      </c>
      <c r="C42" s="31" t="s">
        <v>395</v>
      </c>
      <c r="D42" s="55"/>
      <c r="E42" s="57" t="s">
        <v>322</v>
      </c>
      <c r="F42" s="31">
        <v>2001</v>
      </c>
      <c r="G42" s="50">
        <f t="shared" si="0"/>
        <v>1</v>
      </c>
      <c r="H42" s="25"/>
      <c r="I42" s="25"/>
      <c r="J42" s="25">
        <v>1</v>
      </c>
      <c r="K42" s="25"/>
      <c r="L42" s="25"/>
      <c r="M42" s="25"/>
      <c r="N42" s="92">
        <f t="shared" si="1"/>
        <v>1</v>
      </c>
    </row>
    <row r="43" spans="1:14" ht="15">
      <c r="A43" s="37">
        <v>40</v>
      </c>
      <c r="B43" s="31" t="s">
        <v>394</v>
      </c>
      <c r="C43" s="31" t="s">
        <v>396</v>
      </c>
      <c r="D43" s="55"/>
      <c r="E43" s="57" t="s">
        <v>397</v>
      </c>
      <c r="F43" s="31">
        <v>2002</v>
      </c>
      <c r="G43" s="50">
        <f t="shared" si="0"/>
        <v>1</v>
      </c>
      <c r="H43" s="25"/>
      <c r="I43" s="25"/>
      <c r="J43" s="25">
        <v>1</v>
      </c>
      <c r="K43" s="25"/>
      <c r="L43" s="25"/>
      <c r="M43" s="25"/>
      <c r="N43" s="92">
        <f t="shared" si="1"/>
        <v>1</v>
      </c>
    </row>
    <row r="44" spans="1:14" ht="15">
      <c r="A44" s="7">
        <v>41</v>
      </c>
      <c r="B44" s="31" t="s">
        <v>338</v>
      </c>
      <c r="C44" s="31" t="s">
        <v>398</v>
      </c>
      <c r="D44" s="55"/>
      <c r="E44" s="57" t="s">
        <v>322</v>
      </c>
      <c r="F44" s="31">
        <v>2002</v>
      </c>
      <c r="G44" s="50">
        <f t="shared" si="0"/>
        <v>1</v>
      </c>
      <c r="H44" s="25"/>
      <c r="I44" s="25"/>
      <c r="J44" s="25">
        <v>1</v>
      </c>
      <c r="K44" s="25"/>
      <c r="L44" s="25"/>
      <c r="M44" s="25"/>
      <c r="N44" s="92">
        <f t="shared" si="1"/>
        <v>1</v>
      </c>
    </row>
    <row r="45" spans="1:14" ht="15">
      <c r="A45" s="7">
        <v>42</v>
      </c>
      <c r="B45" s="31" t="s">
        <v>338</v>
      </c>
      <c r="C45" s="31" t="s">
        <v>399</v>
      </c>
      <c r="D45" s="55"/>
      <c r="E45" s="57" t="s">
        <v>315</v>
      </c>
      <c r="F45" s="31">
        <v>2002</v>
      </c>
      <c r="G45" s="50">
        <f t="shared" si="0"/>
        <v>1</v>
      </c>
      <c r="H45" s="25"/>
      <c r="I45" s="25"/>
      <c r="J45" s="25">
        <v>1</v>
      </c>
      <c r="K45" s="25"/>
      <c r="L45" s="25"/>
      <c r="M45" s="25"/>
      <c r="N45" s="92">
        <f t="shared" si="1"/>
        <v>1</v>
      </c>
    </row>
    <row r="46" spans="1:14" ht="15">
      <c r="A46" s="37">
        <v>43</v>
      </c>
      <c r="B46" s="31" t="s">
        <v>137</v>
      </c>
      <c r="C46" s="31" t="s">
        <v>400</v>
      </c>
      <c r="D46" s="55"/>
      <c r="E46" s="57" t="s">
        <v>322</v>
      </c>
      <c r="F46" s="31">
        <v>2002</v>
      </c>
      <c r="G46" s="50">
        <f t="shared" si="0"/>
        <v>1</v>
      </c>
      <c r="H46" s="25"/>
      <c r="I46" s="25"/>
      <c r="J46" s="25">
        <v>1</v>
      </c>
      <c r="K46" s="25"/>
      <c r="L46" s="25"/>
      <c r="M46" s="25"/>
      <c r="N46" s="92">
        <f t="shared" si="1"/>
        <v>1</v>
      </c>
    </row>
  </sheetData>
  <sheetProtection/>
  <mergeCells count="1">
    <mergeCell ref="B2:I2"/>
  </mergeCells>
  <printOptions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3" max="3" width="11.57421875" style="0" customWidth="1"/>
    <col min="4" max="4" width="5.57421875" style="0" customWidth="1"/>
    <col min="5" max="5" width="17.421875" style="0" customWidth="1"/>
  </cols>
  <sheetData>
    <row r="1" spans="5:7" ht="15">
      <c r="E1" s="59"/>
      <c r="G1" s="58"/>
    </row>
    <row r="2" spans="2:7" ht="15">
      <c r="B2" s="125" t="s">
        <v>401</v>
      </c>
      <c r="C2" s="125"/>
      <c r="D2" s="125"/>
      <c r="E2" s="125"/>
      <c r="F2" s="125"/>
      <c r="G2" s="125"/>
    </row>
    <row r="3" spans="5:7" ht="15">
      <c r="E3" s="59"/>
      <c r="G3" s="58"/>
    </row>
    <row r="4" spans="1:7" ht="36">
      <c r="A4" s="8" t="s">
        <v>0</v>
      </c>
      <c r="B4" s="9" t="s">
        <v>1</v>
      </c>
      <c r="C4" s="9" t="s">
        <v>2</v>
      </c>
      <c r="D4" s="9" t="s">
        <v>172</v>
      </c>
      <c r="E4" s="9" t="s">
        <v>100</v>
      </c>
      <c r="F4" s="8" t="s">
        <v>6</v>
      </c>
      <c r="G4" s="8" t="s">
        <v>48</v>
      </c>
    </row>
    <row r="5" spans="1:7" ht="15">
      <c r="A5" s="6">
        <v>1</v>
      </c>
      <c r="B5" s="7" t="s">
        <v>75</v>
      </c>
      <c r="C5" s="7" t="s">
        <v>290</v>
      </c>
      <c r="D5" s="6">
        <v>35</v>
      </c>
      <c r="E5" s="7" t="s">
        <v>103</v>
      </c>
      <c r="F5" s="7">
        <v>2001</v>
      </c>
      <c r="G5" s="66">
        <v>15</v>
      </c>
    </row>
    <row r="6" spans="1:7" ht="15">
      <c r="A6" s="7">
        <v>2</v>
      </c>
      <c r="B6" s="37" t="s">
        <v>32</v>
      </c>
      <c r="C6" s="37" t="s">
        <v>182</v>
      </c>
      <c r="D6" s="37">
        <v>111</v>
      </c>
      <c r="E6" s="37" t="s">
        <v>103</v>
      </c>
      <c r="F6" s="37">
        <v>2000</v>
      </c>
      <c r="G6" s="97">
        <v>13</v>
      </c>
    </row>
    <row r="7" spans="1:7" ht="15">
      <c r="A7" s="6">
        <v>3</v>
      </c>
      <c r="B7" s="7" t="s">
        <v>121</v>
      </c>
      <c r="C7" s="7" t="s">
        <v>402</v>
      </c>
      <c r="D7" s="93"/>
      <c r="E7" s="7" t="s">
        <v>403</v>
      </c>
      <c r="F7" s="7">
        <v>2000</v>
      </c>
      <c r="G7" s="66">
        <v>11</v>
      </c>
    </row>
    <row r="8" spans="1:7" ht="15">
      <c r="A8" s="6">
        <v>4</v>
      </c>
      <c r="B8" s="7" t="s">
        <v>121</v>
      </c>
      <c r="C8" s="7" t="s">
        <v>365</v>
      </c>
      <c r="D8" s="93"/>
      <c r="E8" s="7" t="s">
        <v>102</v>
      </c>
      <c r="F8" s="7">
        <v>2000</v>
      </c>
      <c r="G8" s="66">
        <v>9</v>
      </c>
    </row>
    <row r="9" spans="1:7" ht="15">
      <c r="A9" s="7">
        <v>5</v>
      </c>
      <c r="B9" s="7" t="s">
        <v>12</v>
      </c>
      <c r="C9" s="7" t="s">
        <v>378</v>
      </c>
      <c r="D9" s="93"/>
      <c r="E9" s="7" t="s">
        <v>404</v>
      </c>
      <c r="F9" s="7">
        <v>2001</v>
      </c>
      <c r="G9" s="66">
        <v>8</v>
      </c>
    </row>
    <row r="10" spans="1:7" ht="15">
      <c r="A10" s="6">
        <v>6</v>
      </c>
      <c r="B10" s="7" t="s">
        <v>249</v>
      </c>
      <c r="C10" s="7" t="s">
        <v>405</v>
      </c>
      <c r="D10" s="93"/>
      <c r="E10" s="7" t="s">
        <v>315</v>
      </c>
      <c r="F10" s="7">
        <v>2002</v>
      </c>
      <c r="G10" s="66">
        <v>7</v>
      </c>
    </row>
    <row r="11" spans="1:7" ht="15">
      <c r="A11" s="6">
        <v>7</v>
      </c>
      <c r="B11" s="7" t="s">
        <v>140</v>
      </c>
      <c r="C11" s="7" t="s">
        <v>141</v>
      </c>
      <c r="D11" s="7">
        <v>108</v>
      </c>
      <c r="E11" s="7" t="s">
        <v>103</v>
      </c>
      <c r="F11" s="7">
        <v>2000</v>
      </c>
      <c r="G11" s="98">
        <v>6</v>
      </c>
    </row>
    <row r="12" spans="1:7" ht="15">
      <c r="A12" s="7">
        <v>8</v>
      </c>
      <c r="B12" s="7" t="s">
        <v>129</v>
      </c>
      <c r="C12" s="7" t="s">
        <v>406</v>
      </c>
      <c r="D12" s="93"/>
      <c r="E12" s="7" t="s">
        <v>315</v>
      </c>
      <c r="F12" s="7">
        <v>2001</v>
      </c>
      <c r="G12" s="66">
        <v>5</v>
      </c>
    </row>
    <row r="13" spans="1:7" ht="15">
      <c r="A13" s="6">
        <v>9</v>
      </c>
      <c r="B13" s="7" t="s">
        <v>261</v>
      </c>
      <c r="C13" s="7" t="s">
        <v>407</v>
      </c>
      <c r="D13" s="93"/>
      <c r="E13" s="7" t="s">
        <v>404</v>
      </c>
      <c r="F13" s="7">
        <v>2000</v>
      </c>
      <c r="G13" s="66">
        <v>4</v>
      </c>
    </row>
    <row r="14" spans="1:7" ht="15">
      <c r="A14" s="6">
        <v>10</v>
      </c>
      <c r="B14" s="7" t="s">
        <v>272</v>
      </c>
      <c r="C14" s="7" t="s">
        <v>408</v>
      </c>
      <c r="D14" s="93"/>
      <c r="E14" s="7" t="s">
        <v>404</v>
      </c>
      <c r="F14" s="7">
        <v>2001</v>
      </c>
      <c r="G14" s="51">
        <v>3</v>
      </c>
    </row>
    <row r="15" spans="1:7" ht="15">
      <c r="A15" s="7">
        <v>11</v>
      </c>
      <c r="B15" s="7" t="s">
        <v>121</v>
      </c>
      <c r="C15" s="7" t="s">
        <v>120</v>
      </c>
      <c r="D15" s="93"/>
      <c r="E15" s="7" t="s">
        <v>102</v>
      </c>
      <c r="F15" s="7">
        <v>2002</v>
      </c>
      <c r="G15" s="51">
        <v>2</v>
      </c>
    </row>
    <row r="16" spans="1:7" ht="15">
      <c r="A16" s="6">
        <v>12</v>
      </c>
      <c r="B16" s="7" t="s">
        <v>24</v>
      </c>
      <c r="C16" s="7" t="s">
        <v>409</v>
      </c>
      <c r="D16" s="93"/>
      <c r="E16" s="7" t="s">
        <v>102</v>
      </c>
      <c r="F16" s="7">
        <v>2000</v>
      </c>
      <c r="G16" s="51">
        <v>1</v>
      </c>
    </row>
    <row r="17" spans="1:7" ht="15">
      <c r="A17" s="6">
        <v>13</v>
      </c>
      <c r="B17" s="7" t="s">
        <v>20</v>
      </c>
      <c r="C17" s="7" t="s">
        <v>410</v>
      </c>
      <c r="D17" s="93"/>
      <c r="E17" s="7" t="s">
        <v>411</v>
      </c>
      <c r="F17" s="7">
        <v>2001</v>
      </c>
      <c r="G17" s="51">
        <v>1</v>
      </c>
    </row>
    <row r="18" spans="1:7" ht="15">
      <c r="A18" s="7">
        <v>14</v>
      </c>
      <c r="B18" s="7" t="s">
        <v>64</v>
      </c>
      <c r="C18" s="7" t="s">
        <v>412</v>
      </c>
      <c r="D18" s="93"/>
      <c r="E18" s="7" t="s">
        <v>322</v>
      </c>
      <c r="F18" s="7">
        <v>2001</v>
      </c>
      <c r="G18" s="51">
        <v>1</v>
      </c>
    </row>
    <row r="19" spans="1:7" ht="15">
      <c r="A19" s="6">
        <v>15</v>
      </c>
      <c r="B19" s="42" t="s">
        <v>413</v>
      </c>
      <c r="C19" s="42" t="s">
        <v>414</v>
      </c>
      <c r="D19" s="96"/>
      <c r="E19" s="42" t="s">
        <v>315</v>
      </c>
      <c r="F19" s="42">
        <v>2002</v>
      </c>
      <c r="G19" s="99">
        <v>1</v>
      </c>
    </row>
    <row r="20" spans="1:7" ht="15">
      <c r="A20" s="6">
        <v>16</v>
      </c>
      <c r="B20" s="34" t="s">
        <v>415</v>
      </c>
      <c r="C20" s="34" t="s">
        <v>130</v>
      </c>
      <c r="D20" s="55"/>
      <c r="E20" s="34" t="s">
        <v>315</v>
      </c>
      <c r="F20" s="34">
        <v>2002</v>
      </c>
      <c r="G20" s="51">
        <v>1</v>
      </c>
    </row>
    <row r="21" spans="1:7" ht="15">
      <c r="A21" s="54">
        <v>17</v>
      </c>
      <c r="B21" s="34" t="s">
        <v>24</v>
      </c>
      <c r="C21" s="34" t="s">
        <v>416</v>
      </c>
      <c r="D21" s="55"/>
      <c r="E21" s="34" t="s">
        <v>102</v>
      </c>
      <c r="F21" s="34">
        <v>2002</v>
      </c>
      <c r="G21" s="51">
        <v>1</v>
      </c>
    </row>
    <row r="22" spans="1:7" ht="15">
      <c r="A22" s="26">
        <v>18</v>
      </c>
      <c r="B22" s="34" t="s">
        <v>122</v>
      </c>
      <c r="C22" s="34" t="s">
        <v>417</v>
      </c>
      <c r="D22" s="55"/>
      <c r="E22" s="34" t="s">
        <v>372</v>
      </c>
      <c r="F22" s="34">
        <v>2002</v>
      </c>
      <c r="G22" s="51">
        <v>1</v>
      </c>
    </row>
    <row r="23" spans="1:7" ht="15">
      <c r="A23" s="26">
        <v>19</v>
      </c>
      <c r="B23" s="34" t="s">
        <v>140</v>
      </c>
      <c r="C23" s="34" t="s">
        <v>418</v>
      </c>
      <c r="D23" s="55"/>
      <c r="E23" s="34" t="s">
        <v>102</v>
      </c>
      <c r="F23" s="34">
        <v>2002</v>
      </c>
      <c r="G23" s="51">
        <v>1</v>
      </c>
    </row>
    <row r="24" spans="1:7" ht="15">
      <c r="A24" s="54">
        <v>20</v>
      </c>
      <c r="B24" s="34" t="s">
        <v>132</v>
      </c>
      <c r="C24" s="34" t="s">
        <v>416</v>
      </c>
      <c r="D24" s="55"/>
      <c r="E24" s="34" t="s">
        <v>102</v>
      </c>
      <c r="F24" s="34">
        <v>2000</v>
      </c>
      <c r="G24" s="51">
        <v>1</v>
      </c>
    </row>
    <row r="25" spans="1:7" ht="15">
      <c r="A25" s="26">
        <v>21</v>
      </c>
      <c r="B25" s="34" t="s">
        <v>117</v>
      </c>
      <c r="C25" s="34" t="s">
        <v>242</v>
      </c>
      <c r="D25" s="55"/>
      <c r="E25" s="34" t="s">
        <v>419</v>
      </c>
      <c r="F25" s="34">
        <v>2001</v>
      </c>
      <c r="G25" s="51">
        <v>1</v>
      </c>
    </row>
    <row r="26" spans="1:7" ht="15">
      <c r="A26" s="26">
        <v>22</v>
      </c>
      <c r="B26" s="34" t="s">
        <v>75</v>
      </c>
      <c r="C26" s="34" t="s">
        <v>420</v>
      </c>
      <c r="D26" s="55"/>
      <c r="E26" s="34" t="s">
        <v>421</v>
      </c>
      <c r="F26" s="34">
        <v>2001</v>
      </c>
      <c r="G26" s="51">
        <v>1</v>
      </c>
    </row>
    <row r="27" spans="1:7" ht="15">
      <c r="A27" s="54">
        <v>23</v>
      </c>
      <c r="B27" s="34" t="s">
        <v>12</v>
      </c>
      <c r="C27" s="34" t="s">
        <v>422</v>
      </c>
      <c r="D27" s="55"/>
      <c r="E27" s="34" t="s">
        <v>315</v>
      </c>
      <c r="F27" s="34">
        <v>2002</v>
      </c>
      <c r="G27" s="51">
        <v>1</v>
      </c>
    </row>
    <row r="28" spans="1:7" ht="15">
      <c r="A28" s="26">
        <v>24</v>
      </c>
      <c r="B28" s="34" t="s">
        <v>423</v>
      </c>
      <c r="C28" s="34" t="s">
        <v>418</v>
      </c>
      <c r="D28" s="55"/>
      <c r="E28" s="34" t="s">
        <v>102</v>
      </c>
      <c r="F28" s="34">
        <v>2002</v>
      </c>
      <c r="G28" s="51">
        <v>1</v>
      </c>
    </row>
    <row r="29" spans="1:7" ht="15">
      <c r="A29" s="26">
        <v>25</v>
      </c>
      <c r="B29" s="34" t="s">
        <v>193</v>
      </c>
      <c r="C29" s="34" t="s">
        <v>424</v>
      </c>
      <c r="D29" s="55"/>
      <c r="E29" s="34" t="s">
        <v>372</v>
      </c>
      <c r="F29" s="34">
        <v>2000</v>
      </c>
      <c r="G29" s="51">
        <v>1</v>
      </c>
    </row>
    <row r="30" spans="1:7" ht="15">
      <c r="A30" s="54">
        <v>26</v>
      </c>
      <c r="B30" s="34" t="s">
        <v>12</v>
      </c>
      <c r="C30" s="34" t="s">
        <v>425</v>
      </c>
      <c r="D30" s="55"/>
      <c r="E30" s="34" t="s">
        <v>315</v>
      </c>
      <c r="F30" s="34">
        <v>2000</v>
      </c>
      <c r="G30" s="51">
        <v>1</v>
      </c>
    </row>
    <row r="31" spans="1:7" ht="15">
      <c r="A31" s="26">
        <v>27</v>
      </c>
      <c r="B31" s="34" t="s">
        <v>34</v>
      </c>
      <c r="C31" s="34" t="s">
        <v>426</v>
      </c>
      <c r="D31" s="55"/>
      <c r="E31" s="34" t="s">
        <v>102</v>
      </c>
      <c r="F31" s="34">
        <v>2001</v>
      </c>
      <c r="G31" s="51">
        <v>1</v>
      </c>
    </row>
    <row r="32" spans="1:7" ht="15">
      <c r="A32" s="26">
        <v>28</v>
      </c>
      <c r="B32" s="34" t="s">
        <v>129</v>
      </c>
      <c r="C32" s="34" t="s">
        <v>366</v>
      </c>
      <c r="D32" s="55"/>
      <c r="E32" s="34" t="s">
        <v>315</v>
      </c>
      <c r="F32" s="34">
        <v>2002</v>
      </c>
      <c r="G32" s="51">
        <v>1</v>
      </c>
    </row>
    <row r="33" spans="1:7" ht="15">
      <c r="A33" s="54">
        <v>29</v>
      </c>
      <c r="B33" s="31" t="s">
        <v>139</v>
      </c>
      <c r="C33" s="31" t="s">
        <v>118</v>
      </c>
      <c r="D33" s="31">
        <v>32</v>
      </c>
      <c r="E33" s="57" t="s">
        <v>103</v>
      </c>
      <c r="F33" s="31">
        <v>2001</v>
      </c>
      <c r="G33" s="65">
        <v>1</v>
      </c>
    </row>
    <row r="34" spans="1:7" ht="15">
      <c r="A34" s="26">
        <v>30</v>
      </c>
      <c r="B34" s="34" t="s">
        <v>427</v>
      </c>
      <c r="C34" s="34" t="s">
        <v>428</v>
      </c>
      <c r="D34" s="55"/>
      <c r="E34" s="34" t="s">
        <v>322</v>
      </c>
      <c r="F34" s="34">
        <v>2001</v>
      </c>
      <c r="G34" s="51">
        <v>1</v>
      </c>
    </row>
    <row r="35" spans="1:7" ht="15">
      <c r="A35" s="26">
        <v>31</v>
      </c>
      <c r="B35" s="34" t="s">
        <v>125</v>
      </c>
      <c r="C35" s="34" t="s">
        <v>429</v>
      </c>
      <c r="D35" s="55"/>
      <c r="E35" s="34" t="s">
        <v>105</v>
      </c>
      <c r="F35" s="34">
        <v>2001</v>
      </c>
      <c r="G35" s="51">
        <v>1</v>
      </c>
    </row>
    <row r="36" spans="1:7" ht="15">
      <c r="A36" s="54">
        <v>32</v>
      </c>
      <c r="B36" s="34" t="s">
        <v>272</v>
      </c>
      <c r="C36" s="34" t="s">
        <v>430</v>
      </c>
      <c r="D36" s="55"/>
      <c r="E36" s="34" t="s">
        <v>431</v>
      </c>
      <c r="F36" s="34">
        <v>2002</v>
      </c>
      <c r="G36" s="51">
        <v>1</v>
      </c>
    </row>
    <row r="37" spans="1:7" ht="15">
      <c r="A37" s="26">
        <v>33</v>
      </c>
      <c r="B37" s="34" t="s">
        <v>132</v>
      </c>
      <c r="C37" s="34" t="s">
        <v>296</v>
      </c>
      <c r="D37" s="25">
        <v>290</v>
      </c>
      <c r="E37" s="34" t="s">
        <v>103</v>
      </c>
      <c r="F37" s="34">
        <v>2001</v>
      </c>
      <c r="G37" s="51">
        <v>1</v>
      </c>
    </row>
    <row r="38" spans="1:7" ht="15">
      <c r="A38" s="26">
        <v>34</v>
      </c>
      <c r="B38" s="34" t="s">
        <v>75</v>
      </c>
      <c r="C38" s="34" t="s">
        <v>432</v>
      </c>
      <c r="D38" s="55"/>
      <c r="E38" s="34" t="s">
        <v>433</v>
      </c>
      <c r="F38" s="34">
        <v>2002</v>
      </c>
      <c r="G38" s="51">
        <v>1</v>
      </c>
    </row>
    <row r="39" spans="1:7" ht="15">
      <c r="A39" s="54">
        <v>35</v>
      </c>
      <c r="B39" s="34" t="s">
        <v>61</v>
      </c>
      <c r="C39" s="34" t="s">
        <v>434</v>
      </c>
      <c r="D39" s="55"/>
      <c r="E39" s="34" t="s">
        <v>372</v>
      </c>
      <c r="F39" s="34">
        <v>2002</v>
      </c>
      <c r="G39" s="51">
        <v>1</v>
      </c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1" customWidth="1"/>
    <col min="2" max="2" width="9.421875" style="0" customWidth="1"/>
    <col min="3" max="3" width="12.28125" style="0" customWidth="1"/>
    <col min="4" max="4" width="6.421875" style="1" customWidth="1"/>
    <col min="5" max="5" width="14.57421875" style="0" customWidth="1"/>
    <col min="6" max="6" width="5.28125" style="1" customWidth="1"/>
    <col min="7" max="7" width="4.140625" style="0" customWidth="1"/>
    <col min="8" max="8" width="4.28125" style="0" customWidth="1"/>
    <col min="9" max="9" width="5.28125" style="0" customWidth="1"/>
    <col min="10" max="10" width="4.421875" style="0" customWidth="1"/>
    <col min="11" max="11" width="5.00390625" style="0" customWidth="1"/>
    <col min="12" max="12" width="5.421875" style="0" customWidth="1"/>
    <col min="13" max="13" width="5.28125" style="0" customWidth="1"/>
  </cols>
  <sheetData>
    <row r="1" ht="15">
      <c r="A1" s="44"/>
    </row>
    <row r="2" spans="2:9" ht="15">
      <c r="B2" s="125" t="s">
        <v>98</v>
      </c>
      <c r="C2" s="125"/>
      <c r="D2" s="125"/>
      <c r="E2" s="125"/>
      <c r="F2" s="125"/>
      <c r="G2" s="125"/>
      <c r="H2" s="125"/>
      <c r="I2" s="125"/>
    </row>
    <row r="3" spans="1:14" ht="51">
      <c r="A3" s="2" t="s">
        <v>0</v>
      </c>
      <c r="B3" s="9" t="s">
        <v>1</v>
      </c>
      <c r="C3" s="9" t="s">
        <v>2</v>
      </c>
      <c r="D3" s="33" t="s">
        <v>172</v>
      </c>
      <c r="E3" s="9" t="s">
        <v>100</v>
      </c>
      <c r="F3" s="2" t="s">
        <v>6</v>
      </c>
      <c r="G3" s="8" t="s">
        <v>45</v>
      </c>
      <c r="H3" s="8" t="s">
        <v>46</v>
      </c>
      <c r="I3" s="8" t="s">
        <v>47</v>
      </c>
      <c r="J3" s="8" t="s">
        <v>48</v>
      </c>
      <c r="K3" s="8" t="s">
        <v>49</v>
      </c>
      <c r="L3" s="8" t="s">
        <v>50</v>
      </c>
      <c r="M3" s="8" t="s">
        <v>51</v>
      </c>
      <c r="N3" s="16" t="s">
        <v>58</v>
      </c>
    </row>
    <row r="4" spans="1:14" ht="15" customHeight="1">
      <c r="A4" s="37">
        <v>1</v>
      </c>
      <c r="B4" s="37" t="s">
        <v>32</v>
      </c>
      <c r="C4" s="37" t="s">
        <v>182</v>
      </c>
      <c r="D4" s="37">
        <v>111</v>
      </c>
      <c r="E4" s="37" t="s">
        <v>103</v>
      </c>
      <c r="F4" s="37">
        <v>2000</v>
      </c>
      <c r="G4" s="7">
        <f aca="true" t="shared" si="0" ref="G4:G35">COUNT(H4:M4)</f>
        <v>3</v>
      </c>
      <c r="H4" s="7">
        <v>15</v>
      </c>
      <c r="I4" s="37">
        <v>13</v>
      </c>
      <c r="J4" s="37">
        <v>13</v>
      </c>
      <c r="K4" s="37"/>
      <c r="L4" s="37"/>
      <c r="M4" s="37"/>
      <c r="N4" s="40">
        <f aca="true" t="shared" si="1" ref="N4:N35">SUM(H4:M4)</f>
        <v>41</v>
      </c>
    </row>
    <row r="5" spans="1:14" ht="15">
      <c r="A5" s="37">
        <v>2</v>
      </c>
      <c r="B5" s="7" t="s">
        <v>75</v>
      </c>
      <c r="C5" s="7" t="s">
        <v>290</v>
      </c>
      <c r="D5" s="6">
        <v>35</v>
      </c>
      <c r="E5" s="7" t="s">
        <v>103</v>
      </c>
      <c r="F5" s="7">
        <v>2001</v>
      </c>
      <c r="G5" s="7">
        <f t="shared" si="0"/>
        <v>2</v>
      </c>
      <c r="H5" s="93"/>
      <c r="I5" s="7">
        <v>15</v>
      </c>
      <c r="J5" s="93">
        <v>15</v>
      </c>
      <c r="K5" s="93"/>
      <c r="L5" s="93"/>
      <c r="M5" s="93"/>
      <c r="N5" s="40">
        <f t="shared" si="1"/>
        <v>30</v>
      </c>
    </row>
    <row r="6" spans="1:14" ht="15">
      <c r="A6" s="37">
        <v>3</v>
      </c>
      <c r="B6" s="7" t="s">
        <v>140</v>
      </c>
      <c r="C6" s="7" t="s">
        <v>141</v>
      </c>
      <c r="D6" s="7">
        <v>108</v>
      </c>
      <c r="E6" s="7" t="s">
        <v>103</v>
      </c>
      <c r="F6" s="7">
        <v>2000</v>
      </c>
      <c r="G6" s="7">
        <f t="shared" si="0"/>
        <v>3</v>
      </c>
      <c r="H6" s="37">
        <v>8</v>
      </c>
      <c r="I6" s="37">
        <v>11</v>
      </c>
      <c r="J6" s="37">
        <v>6</v>
      </c>
      <c r="K6" s="37"/>
      <c r="L6" s="37"/>
      <c r="M6" s="37"/>
      <c r="N6" s="40">
        <f t="shared" si="1"/>
        <v>25</v>
      </c>
    </row>
    <row r="7" spans="1:14" ht="15">
      <c r="A7" s="37">
        <v>4</v>
      </c>
      <c r="B7" s="37" t="s">
        <v>114</v>
      </c>
      <c r="C7" s="37" t="s">
        <v>115</v>
      </c>
      <c r="D7" s="37">
        <v>78</v>
      </c>
      <c r="E7" s="37" t="s">
        <v>108</v>
      </c>
      <c r="F7" s="37">
        <v>2001</v>
      </c>
      <c r="G7" s="37">
        <f t="shared" si="0"/>
        <v>2</v>
      </c>
      <c r="H7" s="37">
        <v>15</v>
      </c>
      <c r="I7" s="37">
        <v>8</v>
      </c>
      <c r="J7" s="37"/>
      <c r="K7" s="37"/>
      <c r="L7" s="37"/>
      <c r="M7" s="37"/>
      <c r="N7" s="85">
        <f t="shared" si="1"/>
        <v>23</v>
      </c>
    </row>
    <row r="8" spans="1:14" ht="15">
      <c r="A8" s="37">
        <v>5</v>
      </c>
      <c r="B8" s="7" t="s">
        <v>17</v>
      </c>
      <c r="C8" s="7" t="s">
        <v>142</v>
      </c>
      <c r="D8" s="7">
        <v>252</v>
      </c>
      <c r="E8" s="7" t="s">
        <v>108</v>
      </c>
      <c r="F8" s="7">
        <v>2000</v>
      </c>
      <c r="G8" s="7">
        <f t="shared" si="0"/>
        <v>2</v>
      </c>
      <c r="H8" s="37">
        <v>9</v>
      </c>
      <c r="I8" s="37">
        <v>6</v>
      </c>
      <c r="J8" s="37"/>
      <c r="K8" s="37"/>
      <c r="L8" s="37"/>
      <c r="M8" s="37"/>
      <c r="N8" s="40">
        <f t="shared" si="1"/>
        <v>15</v>
      </c>
    </row>
    <row r="9" spans="1:14" ht="15" customHeight="1">
      <c r="A9" s="37">
        <v>6</v>
      </c>
      <c r="B9" s="7" t="s">
        <v>122</v>
      </c>
      <c r="C9" s="7" t="s">
        <v>116</v>
      </c>
      <c r="D9" s="37">
        <v>95</v>
      </c>
      <c r="E9" s="7" t="s">
        <v>108</v>
      </c>
      <c r="F9" s="7">
        <v>2001</v>
      </c>
      <c r="G9" s="7">
        <f t="shared" si="0"/>
        <v>2</v>
      </c>
      <c r="H9" s="37">
        <v>6</v>
      </c>
      <c r="I9" s="37">
        <v>7</v>
      </c>
      <c r="J9" s="37"/>
      <c r="K9" s="37"/>
      <c r="L9" s="37"/>
      <c r="M9" s="37"/>
      <c r="N9" s="40">
        <f t="shared" si="1"/>
        <v>13</v>
      </c>
    </row>
    <row r="10" spans="1:14" ht="15" customHeight="1">
      <c r="A10" s="37">
        <v>7</v>
      </c>
      <c r="B10" s="7" t="s">
        <v>261</v>
      </c>
      <c r="C10" s="7" t="s">
        <v>116</v>
      </c>
      <c r="D10" s="7"/>
      <c r="E10" s="7" t="s">
        <v>108</v>
      </c>
      <c r="F10" s="7">
        <v>2000</v>
      </c>
      <c r="G10" s="7">
        <f t="shared" si="0"/>
        <v>1</v>
      </c>
      <c r="H10" s="37">
        <v>11</v>
      </c>
      <c r="I10" s="7"/>
      <c r="J10" s="7"/>
      <c r="K10" s="7"/>
      <c r="L10" s="7"/>
      <c r="M10" s="7"/>
      <c r="N10" s="40">
        <f t="shared" si="1"/>
        <v>11</v>
      </c>
    </row>
    <row r="11" spans="1:14" ht="15">
      <c r="A11" s="37">
        <v>8</v>
      </c>
      <c r="B11" s="7" t="s">
        <v>121</v>
      </c>
      <c r="C11" s="7" t="s">
        <v>402</v>
      </c>
      <c r="D11" s="93"/>
      <c r="E11" s="7" t="s">
        <v>403</v>
      </c>
      <c r="F11" s="7">
        <v>2000</v>
      </c>
      <c r="G11" s="7">
        <f t="shared" si="0"/>
        <v>1</v>
      </c>
      <c r="H11" s="6"/>
      <c r="I11" s="6"/>
      <c r="J11" s="6">
        <v>11</v>
      </c>
      <c r="K11" s="6"/>
      <c r="L11" s="6"/>
      <c r="M11" s="6"/>
      <c r="N11" s="40">
        <f t="shared" si="1"/>
        <v>11</v>
      </c>
    </row>
    <row r="12" spans="1:14" ht="15">
      <c r="A12" s="37">
        <v>9</v>
      </c>
      <c r="B12" s="7" t="s">
        <v>44</v>
      </c>
      <c r="C12" s="7" t="s">
        <v>154</v>
      </c>
      <c r="D12" s="7">
        <v>110</v>
      </c>
      <c r="E12" s="7" t="s">
        <v>103</v>
      </c>
      <c r="F12" s="7">
        <v>2000</v>
      </c>
      <c r="G12" s="7">
        <f t="shared" si="0"/>
        <v>2</v>
      </c>
      <c r="H12" s="37">
        <v>5</v>
      </c>
      <c r="I12" s="7">
        <v>5</v>
      </c>
      <c r="J12" s="7"/>
      <c r="K12" s="7"/>
      <c r="L12" s="7"/>
      <c r="M12" s="7"/>
      <c r="N12" s="40">
        <f t="shared" si="1"/>
        <v>10</v>
      </c>
    </row>
    <row r="13" spans="1:14" ht="15">
      <c r="A13" s="37">
        <v>10</v>
      </c>
      <c r="B13" s="7" t="s">
        <v>140</v>
      </c>
      <c r="C13" s="7" t="s">
        <v>131</v>
      </c>
      <c r="D13" s="7">
        <v>49</v>
      </c>
      <c r="E13" s="7" t="s">
        <v>108</v>
      </c>
      <c r="F13" s="7">
        <v>2000</v>
      </c>
      <c r="G13" s="7">
        <f t="shared" si="0"/>
        <v>2</v>
      </c>
      <c r="H13" s="31">
        <v>7</v>
      </c>
      <c r="I13" s="7">
        <v>2</v>
      </c>
      <c r="J13" s="7"/>
      <c r="K13" s="7"/>
      <c r="L13" s="7"/>
      <c r="M13" s="7"/>
      <c r="N13" s="40">
        <f t="shared" si="1"/>
        <v>9</v>
      </c>
    </row>
    <row r="14" spans="1:14" ht="15">
      <c r="A14" s="37">
        <v>11</v>
      </c>
      <c r="B14" s="7" t="s">
        <v>10</v>
      </c>
      <c r="C14" s="7" t="s">
        <v>291</v>
      </c>
      <c r="D14" s="6">
        <v>293</v>
      </c>
      <c r="E14" s="7" t="s">
        <v>103</v>
      </c>
      <c r="F14" s="7">
        <v>2000</v>
      </c>
      <c r="G14" s="7">
        <f t="shared" si="0"/>
        <v>1</v>
      </c>
      <c r="H14" s="55"/>
      <c r="I14" s="7">
        <v>9</v>
      </c>
      <c r="J14" s="93"/>
      <c r="K14" s="93"/>
      <c r="L14" s="93"/>
      <c r="M14" s="93"/>
      <c r="N14" s="40">
        <f t="shared" si="1"/>
        <v>9</v>
      </c>
    </row>
    <row r="15" spans="1:14" ht="15">
      <c r="A15" s="37">
        <v>12</v>
      </c>
      <c r="B15" s="7" t="s">
        <v>121</v>
      </c>
      <c r="C15" s="7" t="s">
        <v>365</v>
      </c>
      <c r="D15" s="93"/>
      <c r="E15" s="7" t="s">
        <v>102</v>
      </c>
      <c r="F15" s="7">
        <v>2000</v>
      </c>
      <c r="G15" s="7">
        <f t="shared" si="0"/>
        <v>1</v>
      </c>
      <c r="H15" s="25"/>
      <c r="I15" s="6"/>
      <c r="J15" s="6">
        <v>9</v>
      </c>
      <c r="K15" s="6"/>
      <c r="L15" s="6"/>
      <c r="M15" s="6"/>
      <c r="N15" s="40">
        <f t="shared" si="1"/>
        <v>9</v>
      </c>
    </row>
    <row r="16" spans="1:14" ht="15">
      <c r="A16" s="37">
        <v>13</v>
      </c>
      <c r="B16" s="37" t="s">
        <v>155</v>
      </c>
      <c r="C16" s="37" t="s">
        <v>156</v>
      </c>
      <c r="D16" s="37">
        <v>33</v>
      </c>
      <c r="E16" s="48" t="s">
        <v>103</v>
      </c>
      <c r="F16" s="37">
        <v>2000</v>
      </c>
      <c r="G16" s="7">
        <f t="shared" si="0"/>
        <v>2</v>
      </c>
      <c r="H16" s="31">
        <v>4</v>
      </c>
      <c r="I16" s="37">
        <v>4</v>
      </c>
      <c r="J16" s="37"/>
      <c r="K16" s="37"/>
      <c r="L16" s="37"/>
      <c r="M16" s="37"/>
      <c r="N16" s="40">
        <f t="shared" si="1"/>
        <v>8</v>
      </c>
    </row>
    <row r="17" spans="1:14" ht="15">
      <c r="A17" s="37">
        <v>14</v>
      </c>
      <c r="B17" s="7" t="s">
        <v>12</v>
      </c>
      <c r="C17" s="7" t="s">
        <v>378</v>
      </c>
      <c r="D17" s="93"/>
      <c r="E17" s="7" t="s">
        <v>404</v>
      </c>
      <c r="F17" s="7">
        <v>2001</v>
      </c>
      <c r="G17" s="7">
        <f t="shared" si="0"/>
        <v>1</v>
      </c>
      <c r="H17" s="25"/>
      <c r="I17" s="6"/>
      <c r="J17" s="6">
        <v>8</v>
      </c>
      <c r="K17" s="6"/>
      <c r="L17" s="6"/>
      <c r="M17" s="6"/>
      <c r="N17" s="40">
        <f t="shared" si="1"/>
        <v>8</v>
      </c>
    </row>
    <row r="18" spans="1:14" ht="15">
      <c r="A18" s="37">
        <v>15</v>
      </c>
      <c r="B18" s="7" t="s">
        <v>249</v>
      </c>
      <c r="C18" s="7" t="s">
        <v>405</v>
      </c>
      <c r="D18" s="93"/>
      <c r="E18" s="7" t="s">
        <v>315</v>
      </c>
      <c r="F18" s="7">
        <v>2002</v>
      </c>
      <c r="G18" s="7">
        <f t="shared" si="0"/>
        <v>1</v>
      </c>
      <c r="H18" s="25"/>
      <c r="I18" s="6"/>
      <c r="J18" s="6">
        <v>7</v>
      </c>
      <c r="K18" s="6"/>
      <c r="L18" s="6"/>
      <c r="M18" s="6"/>
      <c r="N18" s="40">
        <f t="shared" si="1"/>
        <v>7</v>
      </c>
    </row>
    <row r="19" spans="1:14" ht="15">
      <c r="A19" s="37">
        <v>16</v>
      </c>
      <c r="B19" s="41" t="s">
        <v>139</v>
      </c>
      <c r="C19" s="41" t="s">
        <v>118</v>
      </c>
      <c r="D19" s="41">
        <v>32</v>
      </c>
      <c r="E19" s="68" t="s">
        <v>103</v>
      </c>
      <c r="F19" s="41">
        <v>2001</v>
      </c>
      <c r="G19" s="7">
        <f t="shared" si="0"/>
        <v>3</v>
      </c>
      <c r="H19" s="39">
        <v>1</v>
      </c>
      <c r="I19" s="37">
        <v>3</v>
      </c>
      <c r="J19" s="37">
        <v>1</v>
      </c>
      <c r="K19" s="37"/>
      <c r="L19" s="37"/>
      <c r="M19" s="37"/>
      <c r="N19" s="40">
        <f t="shared" si="1"/>
        <v>5</v>
      </c>
    </row>
    <row r="20" spans="1:14" ht="15">
      <c r="A20" s="37">
        <v>17</v>
      </c>
      <c r="B20" s="34" t="s">
        <v>129</v>
      </c>
      <c r="C20" s="34" t="s">
        <v>406</v>
      </c>
      <c r="D20" s="55"/>
      <c r="E20" s="34" t="s">
        <v>315</v>
      </c>
      <c r="F20" s="34">
        <v>2001</v>
      </c>
      <c r="G20" s="7">
        <f t="shared" si="0"/>
        <v>1</v>
      </c>
      <c r="H20" s="29"/>
      <c r="I20" s="21"/>
      <c r="J20" s="21">
        <v>5</v>
      </c>
      <c r="K20" s="21"/>
      <c r="L20" s="21"/>
      <c r="M20" s="21"/>
      <c r="N20" s="40">
        <f t="shared" si="1"/>
        <v>5</v>
      </c>
    </row>
    <row r="21" spans="1:14" ht="15">
      <c r="A21" s="37">
        <v>18</v>
      </c>
      <c r="B21" s="7" t="s">
        <v>125</v>
      </c>
      <c r="C21" s="7" t="s">
        <v>126</v>
      </c>
      <c r="D21" s="37">
        <v>280</v>
      </c>
      <c r="E21" s="7" t="s">
        <v>108</v>
      </c>
      <c r="F21" s="7">
        <v>2002</v>
      </c>
      <c r="G21" s="54">
        <f t="shared" si="0"/>
        <v>2</v>
      </c>
      <c r="H21" s="31">
        <v>3</v>
      </c>
      <c r="I21" s="34">
        <v>1</v>
      </c>
      <c r="J21" s="34"/>
      <c r="K21" s="34"/>
      <c r="L21" s="34"/>
      <c r="M21" s="34"/>
      <c r="N21" s="92">
        <f t="shared" si="1"/>
        <v>4</v>
      </c>
    </row>
    <row r="22" spans="1:14" ht="15">
      <c r="A22" s="37">
        <v>19</v>
      </c>
      <c r="B22" s="7" t="s">
        <v>261</v>
      </c>
      <c r="C22" s="7" t="s">
        <v>407</v>
      </c>
      <c r="D22" s="93"/>
      <c r="E22" s="7" t="s">
        <v>404</v>
      </c>
      <c r="F22" s="7">
        <v>2000</v>
      </c>
      <c r="G22" s="54">
        <f t="shared" si="0"/>
        <v>1</v>
      </c>
      <c r="H22" s="25"/>
      <c r="I22" s="25"/>
      <c r="J22" s="25">
        <v>4</v>
      </c>
      <c r="K22" s="25"/>
      <c r="L22" s="25"/>
      <c r="M22" s="25"/>
      <c r="N22" s="92">
        <f t="shared" si="1"/>
        <v>4</v>
      </c>
    </row>
    <row r="23" spans="1:14" ht="15">
      <c r="A23" s="37">
        <v>20</v>
      </c>
      <c r="B23" s="7" t="s">
        <v>272</v>
      </c>
      <c r="C23" s="7" t="s">
        <v>408</v>
      </c>
      <c r="D23" s="93"/>
      <c r="E23" s="7" t="s">
        <v>404</v>
      </c>
      <c r="F23" s="7">
        <v>2001</v>
      </c>
      <c r="G23" s="54">
        <f t="shared" si="0"/>
        <v>1</v>
      </c>
      <c r="H23" s="25"/>
      <c r="I23" s="25"/>
      <c r="J23" s="25">
        <v>3</v>
      </c>
      <c r="K23" s="25"/>
      <c r="L23" s="25"/>
      <c r="M23" s="25"/>
      <c r="N23" s="92">
        <f t="shared" si="1"/>
        <v>3</v>
      </c>
    </row>
    <row r="24" spans="1:14" ht="15">
      <c r="A24" s="37">
        <v>21</v>
      </c>
      <c r="B24" s="7" t="s">
        <v>122</v>
      </c>
      <c r="C24" s="7" t="s">
        <v>263</v>
      </c>
      <c r="D24" s="37"/>
      <c r="E24" s="7" t="s">
        <v>264</v>
      </c>
      <c r="F24" s="7">
        <v>2002</v>
      </c>
      <c r="G24" s="50">
        <f t="shared" si="0"/>
        <v>1</v>
      </c>
      <c r="H24" s="31">
        <v>2</v>
      </c>
      <c r="I24" s="31"/>
      <c r="J24" s="31"/>
      <c r="K24" s="31"/>
      <c r="L24" s="31"/>
      <c r="M24" s="31"/>
      <c r="N24" s="100">
        <f t="shared" si="1"/>
        <v>2</v>
      </c>
    </row>
    <row r="25" spans="1:14" ht="15">
      <c r="A25" s="37">
        <v>22</v>
      </c>
      <c r="B25" s="7" t="s">
        <v>24</v>
      </c>
      <c r="C25" s="7" t="s">
        <v>63</v>
      </c>
      <c r="D25" s="37">
        <v>264</v>
      </c>
      <c r="E25" s="7" t="s">
        <v>108</v>
      </c>
      <c r="F25" s="7">
        <v>2002</v>
      </c>
      <c r="G25" s="50">
        <f t="shared" si="0"/>
        <v>2</v>
      </c>
      <c r="H25" s="31">
        <v>1</v>
      </c>
      <c r="I25" s="31">
        <v>1</v>
      </c>
      <c r="J25" s="31"/>
      <c r="K25" s="31"/>
      <c r="L25" s="31"/>
      <c r="M25" s="31"/>
      <c r="N25" s="100">
        <f t="shared" si="1"/>
        <v>2</v>
      </c>
    </row>
    <row r="26" spans="1:14" ht="15">
      <c r="A26" s="37">
        <v>23</v>
      </c>
      <c r="B26" s="7" t="s">
        <v>129</v>
      </c>
      <c r="C26" s="7" t="s">
        <v>38</v>
      </c>
      <c r="D26" s="37">
        <v>142</v>
      </c>
      <c r="E26" s="7" t="s">
        <v>108</v>
      </c>
      <c r="F26" s="7">
        <v>2002</v>
      </c>
      <c r="G26" s="50">
        <f t="shared" si="0"/>
        <v>2</v>
      </c>
      <c r="H26" s="31">
        <v>1</v>
      </c>
      <c r="I26" s="31">
        <v>1</v>
      </c>
      <c r="J26" s="34"/>
      <c r="K26" s="31"/>
      <c r="L26" s="31"/>
      <c r="M26" s="31"/>
      <c r="N26" s="100">
        <f t="shared" si="1"/>
        <v>2</v>
      </c>
    </row>
    <row r="27" spans="1:14" ht="15">
      <c r="A27" s="37">
        <v>24</v>
      </c>
      <c r="B27" s="7" t="s">
        <v>75</v>
      </c>
      <c r="C27" s="7" t="s">
        <v>112</v>
      </c>
      <c r="D27" s="37"/>
      <c r="E27" s="7" t="s">
        <v>108</v>
      </c>
      <c r="F27" s="7">
        <v>2002</v>
      </c>
      <c r="G27" s="54">
        <f t="shared" si="0"/>
        <v>2</v>
      </c>
      <c r="H27" s="31">
        <v>1</v>
      </c>
      <c r="I27" s="34">
        <v>1</v>
      </c>
      <c r="J27" s="34"/>
      <c r="K27" s="34"/>
      <c r="L27" s="34"/>
      <c r="M27" s="34"/>
      <c r="N27" s="92">
        <f t="shared" si="1"/>
        <v>2</v>
      </c>
    </row>
    <row r="28" spans="1:14" ht="15">
      <c r="A28" s="37">
        <v>25</v>
      </c>
      <c r="B28" s="7" t="s">
        <v>132</v>
      </c>
      <c r="C28" s="7" t="s">
        <v>473</v>
      </c>
      <c r="D28" s="6">
        <v>290</v>
      </c>
      <c r="E28" s="7" t="s">
        <v>103</v>
      </c>
      <c r="F28" s="7">
        <v>2001</v>
      </c>
      <c r="G28" s="54">
        <f t="shared" si="0"/>
        <v>2</v>
      </c>
      <c r="H28" s="55"/>
      <c r="I28" s="34">
        <v>1</v>
      </c>
      <c r="J28" s="55">
        <v>1</v>
      </c>
      <c r="K28" s="55"/>
      <c r="L28" s="55"/>
      <c r="M28" s="55"/>
      <c r="N28" s="92">
        <f t="shared" si="1"/>
        <v>2</v>
      </c>
    </row>
    <row r="29" spans="1:14" ht="15">
      <c r="A29" s="37">
        <v>26</v>
      </c>
      <c r="B29" s="7" t="s">
        <v>121</v>
      </c>
      <c r="C29" s="7" t="s">
        <v>120</v>
      </c>
      <c r="D29" s="93"/>
      <c r="E29" s="7" t="s">
        <v>102</v>
      </c>
      <c r="F29" s="7">
        <v>2002</v>
      </c>
      <c r="G29" s="54">
        <f t="shared" si="0"/>
        <v>1</v>
      </c>
      <c r="H29" s="25"/>
      <c r="I29" s="25"/>
      <c r="J29" s="25">
        <v>2</v>
      </c>
      <c r="K29" s="25"/>
      <c r="L29" s="25"/>
      <c r="M29" s="25"/>
      <c r="N29" s="92">
        <f t="shared" si="1"/>
        <v>2</v>
      </c>
    </row>
    <row r="30" spans="1:14" ht="15">
      <c r="A30" s="37">
        <v>27</v>
      </c>
      <c r="B30" s="7" t="s">
        <v>127</v>
      </c>
      <c r="C30" s="7" t="s">
        <v>128</v>
      </c>
      <c r="D30" s="37"/>
      <c r="E30" s="7" t="s">
        <v>108</v>
      </c>
      <c r="F30" s="7">
        <v>2001</v>
      </c>
      <c r="G30" s="54">
        <f t="shared" si="0"/>
        <v>1</v>
      </c>
      <c r="H30" s="31">
        <v>1</v>
      </c>
      <c r="I30" s="34"/>
      <c r="J30" s="34"/>
      <c r="K30" s="34"/>
      <c r="L30" s="34"/>
      <c r="M30" s="34"/>
      <c r="N30" s="92">
        <f t="shared" si="1"/>
        <v>1</v>
      </c>
    </row>
    <row r="31" spans="1:14" ht="15">
      <c r="A31" s="37">
        <v>28</v>
      </c>
      <c r="B31" s="7" t="s">
        <v>123</v>
      </c>
      <c r="C31" s="7" t="s">
        <v>124</v>
      </c>
      <c r="D31" s="37"/>
      <c r="E31" s="7" t="s">
        <v>108</v>
      </c>
      <c r="F31" s="7">
        <v>2002</v>
      </c>
      <c r="G31" s="54">
        <f t="shared" si="0"/>
        <v>1</v>
      </c>
      <c r="H31" s="31">
        <v>1</v>
      </c>
      <c r="I31" s="34"/>
      <c r="J31" s="34"/>
      <c r="K31" s="34"/>
      <c r="L31" s="34"/>
      <c r="M31" s="34"/>
      <c r="N31" s="92">
        <f t="shared" si="1"/>
        <v>1</v>
      </c>
    </row>
    <row r="32" spans="1:14" ht="15">
      <c r="A32" s="37">
        <v>29</v>
      </c>
      <c r="B32" s="7" t="s">
        <v>24</v>
      </c>
      <c r="C32" s="7" t="s">
        <v>409</v>
      </c>
      <c r="D32" s="93"/>
      <c r="E32" s="7" t="s">
        <v>102</v>
      </c>
      <c r="F32" s="7">
        <v>2000</v>
      </c>
      <c r="G32" s="54">
        <f t="shared" si="0"/>
        <v>1</v>
      </c>
      <c r="H32" s="25"/>
      <c r="I32" s="25"/>
      <c r="J32" s="25">
        <v>1</v>
      </c>
      <c r="K32" s="25"/>
      <c r="L32" s="25"/>
      <c r="M32" s="25"/>
      <c r="N32" s="92">
        <f t="shared" si="1"/>
        <v>1</v>
      </c>
    </row>
    <row r="33" spans="1:14" ht="15">
      <c r="A33" s="37">
        <v>30</v>
      </c>
      <c r="B33" s="7" t="s">
        <v>20</v>
      </c>
      <c r="C33" s="7" t="s">
        <v>410</v>
      </c>
      <c r="D33" s="93"/>
      <c r="E33" s="7" t="s">
        <v>411</v>
      </c>
      <c r="F33" s="7">
        <v>2001</v>
      </c>
      <c r="G33" s="54">
        <f t="shared" si="0"/>
        <v>1</v>
      </c>
      <c r="H33" s="25"/>
      <c r="I33" s="25"/>
      <c r="J33" s="25">
        <v>1</v>
      </c>
      <c r="K33" s="25"/>
      <c r="L33" s="25"/>
      <c r="M33" s="25"/>
      <c r="N33" s="92">
        <f t="shared" si="1"/>
        <v>1</v>
      </c>
    </row>
    <row r="34" spans="1:14" ht="15">
      <c r="A34" s="37">
        <v>31</v>
      </c>
      <c r="B34" s="7" t="s">
        <v>64</v>
      </c>
      <c r="C34" s="7" t="s">
        <v>412</v>
      </c>
      <c r="D34" s="93"/>
      <c r="E34" s="7" t="s">
        <v>322</v>
      </c>
      <c r="F34" s="7">
        <v>2001</v>
      </c>
      <c r="G34" s="54">
        <f t="shared" si="0"/>
        <v>1</v>
      </c>
      <c r="H34" s="25"/>
      <c r="I34" s="25"/>
      <c r="J34" s="25">
        <v>1</v>
      </c>
      <c r="K34" s="25"/>
      <c r="L34" s="25"/>
      <c r="M34" s="25"/>
      <c r="N34" s="92">
        <f t="shared" si="1"/>
        <v>1</v>
      </c>
    </row>
    <row r="35" spans="1:14" ht="15">
      <c r="A35" s="37">
        <v>32</v>
      </c>
      <c r="B35" s="42" t="s">
        <v>413</v>
      </c>
      <c r="C35" s="42" t="s">
        <v>414</v>
      </c>
      <c r="D35" s="96"/>
      <c r="E35" s="42" t="s">
        <v>315</v>
      </c>
      <c r="F35" s="42">
        <v>2002</v>
      </c>
      <c r="G35" s="54">
        <f t="shared" si="0"/>
        <v>1</v>
      </c>
      <c r="H35" s="25"/>
      <c r="I35" s="25"/>
      <c r="J35" s="25">
        <v>1</v>
      </c>
      <c r="K35" s="25"/>
      <c r="L35" s="25"/>
      <c r="M35" s="25"/>
      <c r="N35" s="92">
        <f t="shared" si="1"/>
        <v>1</v>
      </c>
    </row>
    <row r="36" spans="1:14" ht="15">
      <c r="A36" s="37">
        <v>33</v>
      </c>
      <c r="B36" s="34" t="s">
        <v>415</v>
      </c>
      <c r="C36" s="34" t="s">
        <v>130</v>
      </c>
      <c r="D36" s="55"/>
      <c r="E36" s="34" t="s">
        <v>315</v>
      </c>
      <c r="F36" s="34">
        <v>2002</v>
      </c>
      <c r="G36" s="54">
        <f aca="true" t="shared" si="2" ref="G36:G53">COUNT(H36:M36)</f>
        <v>1</v>
      </c>
      <c r="H36" s="25"/>
      <c r="I36" s="25"/>
      <c r="J36" s="25">
        <v>1</v>
      </c>
      <c r="K36" s="25"/>
      <c r="L36" s="25"/>
      <c r="M36" s="25"/>
      <c r="N36" s="92">
        <f aca="true" t="shared" si="3" ref="N36:N53">SUM(H36:M36)</f>
        <v>1</v>
      </c>
    </row>
    <row r="37" spans="1:14" ht="15">
      <c r="A37" s="37">
        <v>34</v>
      </c>
      <c r="B37" s="34" t="s">
        <v>24</v>
      </c>
      <c r="C37" s="34" t="s">
        <v>416</v>
      </c>
      <c r="D37" s="55"/>
      <c r="E37" s="34" t="s">
        <v>102</v>
      </c>
      <c r="F37" s="34">
        <v>2002</v>
      </c>
      <c r="G37" s="54">
        <f t="shared" si="2"/>
        <v>1</v>
      </c>
      <c r="H37" s="25"/>
      <c r="I37" s="25"/>
      <c r="J37" s="25">
        <v>1</v>
      </c>
      <c r="K37" s="25"/>
      <c r="L37" s="25"/>
      <c r="M37" s="25"/>
      <c r="N37" s="92">
        <f t="shared" si="3"/>
        <v>1</v>
      </c>
    </row>
    <row r="38" spans="1:14" ht="15">
      <c r="A38" s="37">
        <v>35</v>
      </c>
      <c r="B38" s="34" t="s">
        <v>122</v>
      </c>
      <c r="C38" s="34" t="s">
        <v>417</v>
      </c>
      <c r="D38" s="55"/>
      <c r="E38" s="34" t="s">
        <v>372</v>
      </c>
      <c r="F38" s="34">
        <v>2002</v>
      </c>
      <c r="G38" s="54">
        <f t="shared" si="2"/>
        <v>1</v>
      </c>
      <c r="H38" s="25"/>
      <c r="I38" s="25"/>
      <c r="J38" s="25">
        <v>1</v>
      </c>
      <c r="K38" s="25"/>
      <c r="L38" s="25"/>
      <c r="M38" s="25"/>
      <c r="N38" s="92">
        <f t="shared" si="3"/>
        <v>1</v>
      </c>
    </row>
    <row r="39" spans="1:14" ht="15">
      <c r="A39" s="37">
        <v>36</v>
      </c>
      <c r="B39" s="34" t="s">
        <v>140</v>
      </c>
      <c r="C39" s="34" t="s">
        <v>418</v>
      </c>
      <c r="D39" s="55"/>
      <c r="E39" s="34" t="s">
        <v>102</v>
      </c>
      <c r="F39" s="34">
        <v>2002</v>
      </c>
      <c r="G39" s="54">
        <f t="shared" si="2"/>
        <v>1</v>
      </c>
      <c r="H39" s="25"/>
      <c r="I39" s="25"/>
      <c r="J39" s="25">
        <v>1</v>
      </c>
      <c r="K39" s="25"/>
      <c r="L39" s="25"/>
      <c r="M39" s="25"/>
      <c r="N39" s="92">
        <f t="shared" si="3"/>
        <v>1</v>
      </c>
    </row>
    <row r="40" spans="1:14" ht="15">
      <c r="A40" s="37">
        <v>37</v>
      </c>
      <c r="B40" s="34" t="s">
        <v>132</v>
      </c>
      <c r="C40" s="34" t="s">
        <v>416</v>
      </c>
      <c r="D40" s="55"/>
      <c r="E40" s="34" t="s">
        <v>102</v>
      </c>
      <c r="F40" s="34">
        <v>2000</v>
      </c>
      <c r="G40" s="54">
        <f t="shared" si="2"/>
        <v>1</v>
      </c>
      <c r="H40" s="25"/>
      <c r="I40" s="25"/>
      <c r="J40" s="25">
        <v>1</v>
      </c>
      <c r="K40" s="25"/>
      <c r="L40" s="25"/>
      <c r="M40" s="25"/>
      <c r="N40" s="92">
        <f t="shared" si="3"/>
        <v>1</v>
      </c>
    </row>
    <row r="41" spans="1:14" ht="15">
      <c r="A41" s="37">
        <v>38</v>
      </c>
      <c r="B41" s="34" t="s">
        <v>117</v>
      </c>
      <c r="C41" s="34" t="s">
        <v>242</v>
      </c>
      <c r="D41" s="55"/>
      <c r="E41" s="34" t="s">
        <v>419</v>
      </c>
      <c r="F41" s="34">
        <v>2001</v>
      </c>
      <c r="G41" s="54">
        <f t="shared" si="2"/>
        <v>1</v>
      </c>
      <c r="H41" s="25"/>
      <c r="I41" s="25"/>
      <c r="J41" s="25">
        <v>1</v>
      </c>
      <c r="K41" s="25"/>
      <c r="L41" s="25"/>
      <c r="M41" s="25"/>
      <c r="N41" s="92">
        <f t="shared" si="3"/>
        <v>1</v>
      </c>
    </row>
    <row r="42" spans="1:14" ht="15">
      <c r="A42" s="37">
        <v>39</v>
      </c>
      <c r="B42" s="34" t="s">
        <v>75</v>
      </c>
      <c r="C42" s="34" t="s">
        <v>420</v>
      </c>
      <c r="D42" s="55"/>
      <c r="E42" s="34" t="s">
        <v>421</v>
      </c>
      <c r="F42" s="34">
        <v>2001</v>
      </c>
      <c r="G42" s="54">
        <f t="shared" si="2"/>
        <v>1</v>
      </c>
      <c r="H42" s="25"/>
      <c r="I42" s="25"/>
      <c r="J42" s="25">
        <v>1</v>
      </c>
      <c r="K42" s="25"/>
      <c r="L42" s="25"/>
      <c r="M42" s="25"/>
      <c r="N42" s="92">
        <f t="shared" si="3"/>
        <v>1</v>
      </c>
    </row>
    <row r="43" spans="1:14" ht="15">
      <c r="A43" s="37">
        <v>40</v>
      </c>
      <c r="B43" s="34" t="s">
        <v>12</v>
      </c>
      <c r="C43" s="34" t="s">
        <v>422</v>
      </c>
      <c r="D43" s="55"/>
      <c r="E43" s="34" t="s">
        <v>315</v>
      </c>
      <c r="F43" s="34">
        <v>2002</v>
      </c>
      <c r="G43" s="54">
        <f t="shared" si="2"/>
        <v>1</v>
      </c>
      <c r="H43" s="25"/>
      <c r="I43" s="25"/>
      <c r="J43" s="25">
        <v>1</v>
      </c>
      <c r="K43" s="25"/>
      <c r="L43" s="25"/>
      <c r="M43" s="25"/>
      <c r="N43" s="92">
        <f t="shared" si="3"/>
        <v>1</v>
      </c>
    </row>
    <row r="44" spans="1:14" ht="15">
      <c r="A44" s="37">
        <v>41</v>
      </c>
      <c r="B44" s="34" t="s">
        <v>423</v>
      </c>
      <c r="C44" s="34" t="s">
        <v>418</v>
      </c>
      <c r="D44" s="55"/>
      <c r="E44" s="34" t="s">
        <v>102</v>
      </c>
      <c r="F44" s="34">
        <v>2002</v>
      </c>
      <c r="G44" s="54">
        <f t="shared" si="2"/>
        <v>1</v>
      </c>
      <c r="H44" s="25"/>
      <c r="I44" s="25"/>
      <c r="J44" s="25">
        <v>1</v>
      </c>
      <c r="K44" s="25"/>
      <c r="L44" s="25"/>
      <c r="M44" s="25"/>
      <c r="N44" s="92">
        <f t="shared" si="3"/>
        <v>1</v>
      </c>
    </row>
    <row r="45" spans="1:14" ht="15">
      <c r="A45" s="37">
        <v>42</v>
      </c>
      <c r="B45" s="34" t="s">
        <v>193</v>
      </c>
      <c r="C45" s="34" t="s">
        <v>424</v>
      </c>
      <c r="D45" s="55"/>
      <c r="E45" s="34" t="s">
        <v>372</v>
      </c>
      <c r="F45" s="34">
        <v>2000</v>
      </c>
      <c r="G45" s="54">
        <f t="shared" si="2"/>
        <v>1</v>
      </c>
      <c r="H45" s="25"/>
      <c r="I45" s="25"/>
      <c r="J45" s="25">
        <v>1</v>
      </c>
      <c r="K45" s="25"/>
      <c r="L45" s="25"/>
      <c r="M45" s="25"/>
      <c r="N45" s="92">
        <f t="shared" si="3"/>
        <v>1</v>
      </c>
    </row>
    <row r="46" spans="1:14" ht="15">
      <c r="A46" s="37">
        <v>43</v>
      </c>
      <c r="B46" s="34" t="s">
        <v>12</v>
      </c>
      <c r="C46" s="34" t="s">
        <v>425</v>
      </c>
      <c r="D46" s="55"/>
      <c r="E46" s="34" t="s">
        <v>315</v>
      </c>
      <c r="F46" s="34">
        <v>2000</v>
      </c>
      <c r="G46" s="54">
        <f t="shared" si="2"/>
        <v>1</v>
      </c>
      <c r="H46" s="25"/>
      <c r="I46" s="25"/>
      <c r="J46" s="25">
        <v>1</v>
      </c>
      <c r="K46" s="25"/>
      <c r="L46" s="25"/>
      <c r="M46" s="25"/>
      <c r="N46" s="92">
        <f t="shared" si="3"/>
        <v>1</v>
      </c>
    </row>
    <row r="47" spans="1:14" ht="15">
      <c r="A47" s="37">
        <v>44</v>
      </c>
      <c r="B47" s="34" t="s">
        <v>34</v>
      </c>
      <c r="C47" s="34" t="s">
        <v>426</v>
      </c>
      <c r="D47" s="55"/>
      <c r="E47" s="34" t="s">
        <v>102</v>
      </c>
      <c r="F47" s="34">
        <v>2001</v>
      </c>
      <c r="G47" s="54">
        <f t="shared" si="2"/>
        <v>1</v>
      </c>
      <c r="H47" s="25"/>
      <c r="I47" s="25"/>
      <c r="J47" s="25">
        <v>1</v>
      </c>
      <c r="K47" s="25"/>
      <c r="L47" s="25"/>
      <c r="M47" s="25"/>
      <c r="N47" s="92">
        <f t="shared" si="3"/>
        <v>1</v>
      </c>
    </row>
    <row r="48" spans="1:14" ht="15">
      <c r="A48" s="37">
        <v>45</v>
      </c>
      <c r="B48" s="34" t="s">
        <v>129</v>
      </c>
      <c r="C48" s="34" t="s">
        <v>366</v>
      </c>
      <c r="D48" s="55"/>
      <c r="E48" s="34" t="s">
        <v>315</v>
      </c>
      <c r="F48" s="34">
        <v>2002</v>
      </c>
      <c r="G48" s="54">
        <f t="shared" si="2"/>
        <v>1</v>
      </c>
      <c r="H48" s="25"/>
      <c r="I48" s="25"/>
      <c r="J48" s="25">
        <v>1</v>
      </c>
      <c r="K48" s="25"/>
      <c r="L48" s="25"/>
      <c r="M48" s="25"/>
      <c r="N48" s="92">
        <f t="shared" si="3"/>
        <v>1</v>
      </c>
    </row>
    <row r="49" spans="1:14" ht="15">
      <c r="A49" s="37">
        <v>46</v>
      </c>
      <c r="B49" s="34" t="s">
        <v>427</v>
      </c>
      <c r="C49" s="34" t="s">
        <v>428</v>
      </c>
      <c r="D49" s="55"/>
      <c r="E49" s="34" t="s">
        <v>322</v>
      </c>
      <c r="F49" s="34">
        <v>2001</v>
      </c>
      <c r="G49" s="54">
        <f t="shared" si="2"/>
        <v>1</v>
      </c>
      <c r="H49" s="25"/>
      <c r="I49" s="25"/>
      <c r="J49" s="25">
        <v>1</v>
      </c>
      <c r="K49" s="25"/>
      <c r="L49" s="25"/>
      <c r="M49" s="25"/>
      <c r="N49" s="92">
        <f t="shared" si="3"/>
        <v>1</v>
      </c>
    </row>
    <row r="50" spans="1:14" ht="15">
      <c r="A50" s="37">
        <v>47</v>
      </c>
      <c r="B50" s="34" t="s">
        <v>125</v>
      </c>
      <c r="C50" s="34" t="s">
        <v>429</v>
      </c>
      <c r="D50" s="55"/>
      <c r="E50" s="34" t="s">
        <v>105</v>
      </c>
      <c r="F50" s="34">
        <v>2001</v>
      </c>
      <c r="G50" s="54">
        <f t="shared" si="2"/>
        <v>1</v>
      </c>
      <c r="H50" s="25"/>
      <c r="I50" s="25"/>
      <c r="J50" s="25">
        <v>1</v>
      </c>
      <c r="K50" s="25"/>
      <c r="L50" s="25"/>
      <c r="M50" s="25"/>
      <c r="N50" s="92">
        <f t="shared" si="3"/>
        <v>1</v>
      </c>
    </row>
    <row r="51" spans="1:14" ht="15">
      <c r="A51" s="37">
        <v>48</v>
      </c>
      <c r="B51" s="34" t="s">
        <v>272</v>
      </c>
      <c r="C51" s="34" t="s">
        <v>430</v>
      </c>
      <c r="D51" s="55"/>
      <c r="E51" s="34" t="s">
        <v>431</v>
      </c>
      <c r="F51" s="34">
        <v>2002</v>
      </c>
      <c r="G51" s="54">
        <f t="shared" si="2"/>
        <v>1</v>
      </c>
      <c r="H51" s="25"/>
      <c r="I51" s="25"/>
      <c r="J51" s="25">
        <v>1</v>
      </c>
      <c r="K51" s="25"/>
      <c r="L51" s="25"/>
      <c r="M51" s="25"/>
      <c r="N51" s="92">
        <f t="shared" si="3"/>
        <v>1</v>
      </c>
    </row>
    <row r="52" spans="1:14" ht="15">
      <c r="A52" s="37">
        <v>49</v>
      </c>
      <c r="B52" s="34" t="s">
        <v>75</v>
      </c>
      <c r="C52" s="34" t="s">
        <v>432</v>
      </c>
      <c r="D52" s="55"/>
      <c r="E52" s="34" t="s">
        <v>433</v>
      </c>
      <c r="F52" s="34">
        <v>2002</v>
      </c>
      <c r="G52" s="54">
        <f t="shared" si="2"/>
        <v>1</v>
      </c>
      <c r="H52" s="25"/>
      <c r="I52" s="25"/>
      <c r="J52" s="25">
        <v>1</v>
      </c>
      <c r="K52" s="25"/>
      <c r="L52" s="25"/>
      <c r="M52" s="25"/>
      <c r="N52" s="92">
        <f t="shared" si="3"/>
        <v>1</v>
      </c>
    </row>
    <row r="53" spans="1:14" ht="15">
      <c r="A53" s="37">
        <v>50</v>
      </c>
      <c r="B53" s="34" t="s">
        <v>61</v>
      </c>
      <c r="C53" s="34" t="s">
        <v>434</v>
      </c>
      <c r="D53" s="55"/>
      <c r="E53" s="34" t="s">
        <v>372</v>
      </c>
      <c r="F53" s="34">
        <v>2002</v>
      </c>
      <c r="G53" s="54">
        <f t="shared" si="2"/>
        <v>1</v>
      </c>
      <c r="H53" s="25"/>
      <c r="I53" s="25"/>
      <c r="J53" s="25">
        <v>1</v>
      </c>
      <c r="K53" s="25"/>
      <c r="L53" s="25"/>
      <c r="M53" s="25"/>
      <c r="N53" s="92">
        <f t="shared" si="3"/>
        <v>1</v>
      </c>
    </row>
  </sheetData>
  <sheetProtection/>
  <mergeCells count="1">
    <mergeCell ref="B2:I2"/>
  </mergeCells>
  <printOptions/>
  <pageMargins left="0.25" right="0.25" top="0.14027777777777778" bottom="0.14027777777777778" header="0.5118055555555555" footer="0.5118055555555555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10.28125" style="0" customWidth="1"/>
    <col min="3" max="3" width="13.8515625" style="0" customWidth="1"/>
    <col min="4" max="4" width="5.00390625" style="0" customWidth="1"/>
    <col min="5" max="5" width="21.00390625" style="0" customWidth="1"/>
    <col min="6" max="6" width="6.28125" style="0" customWidth="1"/>
  </cols>
  <sheetData>
    <row r="1" spans="2:7" ht="15">
      <c r="B1" s="125" t="s">
        <v>435</v>
      </c>
      <c r="C1" s="125"/>
      <c r="D1" s="125"/>
      <c r="E1" s="125"/>
      <c r="F1" s="125"/>
      <c r="G1" s="125"/>
    </row>
    <row r="2" spans="1:7" ht="36">
      <c r="A2" s="8" t="s">
        <v>0</v>
      </c>
      <c r="B2" s="23" t="s">
        <v>1</v>
      </c>
      <c r="C2" s="23" t="s">
        <v>2</v>
      </c>
      <c r="D2" s="23" t="s">
        <v>172</v>
      </c>
      <c r="E2" s="23" t="s">
        <v>100</v>
      </c>
      <c r="F2" s="22" t="s">
        <v>6</v>
      </c>
      <c r="G2" s="22" t="s">
        <v>48</v>
      </c>
    </row>
    <row r="3" spans="1:7" ht="15">
      <c r="A3" s="38">
        <v>1</v>
      </c>
      <c r="B3" s="35" t="s">
        <v>456</v>
      </c>
      <c r="C3" s="35" t="s">
        <v>457</v>
      </c>
      <c r="D3" s="35"/>
      <c r="E3" s="35" t="s">
        <v>440</v>
      </c>
      <c r="F3" s="35">
        <v>1998</v>
      </c>
      <c r="G3" s="35">
        <v>15</v>
      </c>
    </row>
    <row r="4" spans="1:7" ht="15">
      <c r="A4" s="26">
        <v>2</v>
      </c>
      <c r="B4" s="35" t="s">
        <v>137</v>
      </c>
      <c r="C4" s="35" t="s">
        <v>231</v>
      </c>
      <c r="D4" s="35"/>
      <c r="E4" s="35" t="s">
        <v>241</v>
      </c>
      <c r="F4" s="35">
        <v>1997</v>
      </c>
      <c r="G4" s="35">
        <v>13</v>
      </c>
    </row>
    <row r="5" spans="1:7" ht="15">
      <c r="A5" s="58">
        <v>3</v>
      </c>
      <c r="B5" s="35" t="s">
        <v>144</v>
      </c>
      <c r="C5" s="35" t="s">
        <v>68</v>
      </c>
      <c r="D5" s="35"/>
      <c r="E5" s="35" t="s">
        <v>77</v>
      </c>
      <c r="F5" s="35">
        <v>1997</v>
      </c>
      <c r="G5" s="35">
        <v>11</v>
      </c>
    </row>
    <row r="6" spans="1:7" ht="15">
      <c r="A6" s="38">
        <v>4</v>
      </c>
      <c r="B6" s="35" t="s">
        <v>212</v>
      </c>
      <c r="C6" s="35" t="s">
        <v>442</v>
      </c>
      <c r="D6" s="35"/>
      <c r="E6" s="35" t="s">
        <v>372</v>
      </c>
      <c r="F6" s="35">
        <v>1999</v>
      </c>
      <c r="G6" s="35">
        <v>9</v>
      </c>
    </row>
    <row r="7" spans="1:7" ht="15">
      <c r="A7" s="26">
        <v>5</v>
      </c>
      <c r="B7" s="35" t="s">
        <v>59</v>
      </c>
      <c r="C7" s="35" t="s">
        <v>459</v>
      </c>
      <c r="D7" s="35"/>
      <c r="E7" s="35" t="s">
        <v>458</v>
      </c>
      <c r="F7" s="35">
        <v>1998</v>
      </c>
      <c r="G7" s="35">
        <v>8</v>
      </c>
    </row>
    <row r="8" spans="1:7" ht="15">
      <c r="A8" s="58">
        <v>6</v>
      </c>
      <c r="B8" s="35" t="s">
        <v>189</v>
      </c>
      <c r="C8" s="35" t="s">
        <v>460</v>
      </c>
      <c r="D8" s="35"/>
      <c r="E8" s="35" t="s">
        <v>461</v>
      </c>
      <c r="F8" s="35">
        <v>1999</v>
      </c>
      <c r="G8" s="35">
        <v>7</v>
      </c>
    </row>
    <row r="9" spans="1:7" ht="15">
      <c r="A9" s="38">
        <v>7</v>
      </c>
      <c r="B9" s="35" t="s">
        <v>136</v>
      </c>
      <c r="C9" s="35" t="s">
        <v>165</v>
      </c>
      <c r="D9" s="35"/>
      <c r="E9" s="35" t="s">
        <v>461</v>
      </c>
      <c r="F9" s="35">
        <v>1998</v>
      </c>
      <c r="G9" s="35">
        <v>6</v>
      </c>
    </row>
    <row r="10" spans="1:7" ht="15">
      <c r="A10" s="26">
        <v>8</v>
      </c>
      <c r="B10" s="35" t="s">
        <v>462</v>
      </c>
      <c r="C10" s="35" t="s">
        <v>463</v>
      </c>
      <c r="D10" s="35"/>
      <c r="E10" s="35" t="s">
        <v>461</v>
      </c>
      <c r="F10" s="35">
        <v>1999</v>
      </c>
      <c r="G10" s="35">
        <v>5</v>
      </c>
    </row>
    <row r="11" spans="1:7" ht="15">
      <c r="A11" s="58">
        <v>9</v>
      </c>
      <c r="B11" s="35" t="s">
        <v>338</v>
      </c>
      <c r="C11" s="35" t="s">
        <v>464</v>
      </c>
      <c r="D11" s="35"/>
      <c r="E11" s="35" t="s">
        <v>372</v>
      </c>
      <c r="F11" s="35">
        <v>1999</v>
      </c>
      <c r="G11" s="35">
        <v>4</v>
      </c>
    </row>
    <row r="12" spans="1:7" ht="15">
      <c r="A12" s="38">
        <v>10</v>
      </c>
      <c r="B12" s="35" t="s">
        <v>150</v>
      </c>
      <c r="C12" s="35" t="s">
        <v>465</v>
      </c>
      <c r="D12" s="35"/>
      <c r="E12" s="35" t="s">
        <v>466</v>
      </c>
      <c r="F12" s="35">
        <v>1997</v>
      </c>
      <c r="G12" s="35">
        <v>3</v>
      </c>
    </row>
    <row r="13" spans="1:7" ht="15">
      <c r="A13" s="26">
        <v>11</v>
      </c>
      <c r="B13" s="34" t="s">
        <v>145</v>
      </c>
      <c r="C13" s="34" t="s">
        <v>76</v>
      </c>
      <c r="D13" s="34">
        <v>128</v>
      </c>
      <c r="E13" s="34" t="s">
        <v>77</v>
      </c>
      <c r="F13" s="101">
        <v>1997</v>
      </c>
      <c r="G13" s="51">
        <v>2</v>
      </c>
    </row>
    <row r="14" spans="1:7" ht="15">
      <c r="A14" s="58">
        <v>12</v>
      </c>
      <c r="B14" s="25" t="s">
        <v>282</v>
      </c>
      <c r="C14" s="25" t="s">
        <v>201</v>
      </c>
      <c r="D14" s="25">
        <v>62</v>
      </c>
      <c r="E14" s="25" t="s">
        <v>77</v>
      </c>
      <c r="F14" s="51">
        <v>1996</v>
      </c>
      <c r="G14" s="51">
        <v>1</v>
      </c>
    </row>
    <row r="15" spans="1:7" ht="15">
      <c r="A15" s="38">
        <v>13</v>
      </c>
      <c r="B15" s="35" t="s">
        <v>59</v>
      </c>
      <c r="C15" s="35" t="s">
        <v>467</v>
      </c>
      <c r="D15" s="35"/>
      <c r="E15" s="35" t="s">
        <v>444</v>
      </c>
      <c r="F15" s="35">
        <v>1997</v>
      </c>
      <c r="G15" s="35">
        <v>1</v>
      </c>
    </row>
    <row r="16" spans="1:7" ht="15">
      <c r="A16" s="26">
        <v>14</v>
      </c>
      <c r="B16" s="35" t="s">
        <v>232</v>
      </c>
      <c r="C16" s="35" t="s">
        <v>373</v>
      </c>
      <c r="D16" s="35"/>
      <c r="E16" s="35" t="s">
        <v>444</v>
      </c>
      <c r="F16" s="35">
        <v>1997</v>
      </c>
      <c r="G16" s="35">
        <v>1</v>
      </c>
    </row>
    <row r="17" spans="1:7" ht="15">
      <c r="A17" s="58">
        <v>15</v>
      </c>
      <c r="B17" s="35" t="s">
        <v>101</v>
      </c>
      <c r="C17" s="35" t="s">
        <v>468</v>
      </c>
      <c r="D17" s="35"/>
      <c r="E17" s="35" t="s">
        <v>444</v>
      </c>
      <c r="F17" s="35">
        <v>1999</v>
      </c>
      <c r="G17" s="35">
        <v>1</v>
      </c>
    </row>
    <row r="18" spans="1:7" ht="15">
      <c r="A18" s="38">
        <v>16</v>
      </c>
      <c r="B18" s="35" t="s">
        <v>292</v>
      </c>
      <c r="C18" s="35" t="s">
        <v>469</v>
      </c>
      <c r="D18" s="35"/>
      <c r="E18" s="35" t="s">
        <v>444</v>
      </c>
      <c r="F18" s="35">
        <v>1999</v>
      </c>
      <c r="G18" s="35">
        <v>1</v>
      </c>
    </row>
    <row r="19" spans="1:7" ht="15">
      <c r="A19" s="26">
        <v>17</v>
      </c>
      <c r="B19" s="35" t="s">
        <v>470</v>
      </c>
      <c r="C19" s="35" t="s">
        <v>289</v>
      </c>
      <c r="D19" s="35"/>
      <c r="E19" s="35" t="s">
        <v>372</v>
      </c>
      <c r="F19" s="35">
        <v>1998</v>
      </c>
      <c r="G19" s="35">
        <v>1</v>
      </c>
    </row>
    <row r="20" spans="1:7" ht="15">
      <c r="A20" s="58">
        <v>18</v>
      </c>
      <c r="B20" s="35" t="s">
        <v>106</v>
      </c>
      <c r="C20" s="35" t="s">
        <v>471</v>
      </c>
      <c r="D20" s="35"/>
      <c r="E20" s="35" t="s">
        <v>444</v>
      </c>
      <c r="F20" s="35">
        <v>1999</v>
      </c>
      <c r="G20" s="35">
        <v>1</v>
      </c>
    </row>
    <row r="21" spans="1:7" ht="15">
      <c r="A21" s="38">
        <v>19</v>
      </c>
      <c r="B21" s="35" t="s">
        <v>104</v>
      </c>
      <c r="C21" s="35" t="s">
        <v>472</v>
      </c>
      <c r="D21" s="35"/>
      <c r="E21" s="35" t="s">
        <v>444</v>
      </c>
      <c r="F21" s="35">
        <v>1999</v>
      </c>
      <c r="G21" s="35">
        <v>1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N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1" customWidth="1"/>
    <col min="2" max="2" width="9.28125" style="0" customWidth="1"/>
    <col min="3" max="3" width="12.00390625" style="0" customWidth="1"/>
    <col min="4" max="4" width="6.00390625" style="1" customWidth="1"/>
    <col min="5" max="5" width="21.421875" style="0" customWidth="1"/>
    <col min="6" max="6" width="5.28125" style="1" customWidth="1"/>
    <col min="7" max="7" width="3.8515625" style="0" customWidth="1"/>
    <col min="8" max="8" width="4.421875" style="0" customWidth="1"/>
    <col min="9" max="9" width="4.28125" style="0" customWidth="1"/>
    <col min="10" max="10" width="4.57421875" style="0" customWidth="1"/>
    <col min="11" max="12" width="4.28125" style="0" customWidth="1"/>
    <col min="13" max="13" width="4.7109375" style="0" customWidth="1"/>
  </cols>
  <sheetData>
    <row r="2" spans="2:9" ht="15">
      <c r="B2" s="125" t="s">
        <v>99</v>
      </c>
      <c r="C2" s="125"/>
      <c r="D2" s="125"/>
      <c r="E2" s="125"/>
      <c r="F2" s="125"/>
      <c r="G2" s="125"/>
      <c r="H2" s="125"/>
      <c r="I2" s="125"/>
    </row>
    <row r="3" spans="1:14" ht="51">
      <c r="A3" s="2" t="s">
        <v>0</v>
      </c>
      <c r="B3" s="9" t="s">
        <v>1</v>
      </c>
      <c r="C3" s="9" t="s">
        <v>2</v>
      </c>
      <c r="D3" s="33" t="s">
        <v>172</v>
      </c>
      <c r="E3" s="9" t="s">
        <v>100</v>
      </c>
      <c r="F3" s="2" t="s">
        <v>6</v>
      </c>
      <c r="G3" s="8" t="s">
        <v>45</v>
      </c>
      <c r="H3" s="8" t="s">
        <v>46</v>
      </c>
      <c r="I3" s="8" t="s">
        <v>47</v>
      </c>
      <c r="J3" s="8" t="s">
        <v>48</v>
      </c>
      <c r="K3" s="8" t="s">
        <v>49</v>
      </c>
      <c r="L3" s="8" t="s">
        <v>50</v>
      </c>
      <c r="M3" s="8" t="s">
        <v>51</v>
      </c>
      <c r="N3" s="16" t="s">
        <v>58</v>
      </c>
    </row>
    <row r="4" spans="1:14" ht="15" customHeight="1">
      <c r="A4" s="6">
        <v>1</v>
      </c>
      <c r="B4" s="35" t="s">
        <v>456</v>
      </c>
      <c r="C4" s="35" t="s">
        <v>457</v>
      </c>
      <c r="D4" s="35"/>
      <c r="E4" s="35" t="s">
        <v>440</v>
      </c>
      <c r="F4" s="35">
        <v>1998</v>
      </c>
      <c r="G4" s="7">
        <f aca="true" t="shared" si="0" ref="G4:G22">COUNT(H4:M4)</f>
        <v>1</v>
      </c>
      <c r="H4" s="6"/>
      <c r="I4" s="6"/>
      <c r="J4" s="6">
        <v>15</v>
      </c>
      <c r="K4" s="6"/>
      <c r="L4" s="6"/>
      <c r="M4" s="6"/>
      <c r="N4" s="40">
        <f aca="true" t="shared" si="1" ref="N4:N22">SUM(H4:M4)</f>
        <v>15</v>
      </c>
    </row>
    <row r="5" spans="1:14" ht="15">
      <c r="A5" s="6">
        <v>2</v>
      </c>
      <c r="B5" s="35" t="s">
        <v>137</v>
      </c>
      <c r="C5" s="35" t="s">
        <v>231</v>
      </c>
      <c r="D5" s="35"/>
      <c r="E5" s="35" t="s">
        <v>241</v>
      </c>
      <c r="F5" s="35">
        <v>1997</v>
      </c>
      <c r="G5" s="42">
        <f t="shared" si="0"/>
        <v>1</v>
      </c>
      <c r="H5" s="21"/>
      <c r="I5" s="21"/>
      <c r="J5" s="21">
        <v>13</v>
      </c>
      <c r="K5" s="21"/>
      <c r="L5" s="21"/>
      <c r="M5" s="21"/>
      <c r="N5" s="86">
        <f t="shared" si="1"/>
        <v>13</v>
      </c>
    </row>
    <row r="6" spans="1:14" ht="15">
      <c r="A6" s="7">
        <v>3</v>
      </c>
      <c r="B6" s="34" t="s">
        <v>144</v>
      </c>
      <c r="C6" s="34" t="s">
        <v>68</v>
      </c>
      <c r="D6" s="34">
        <v>319</v>
      </c>
      <c r="E6" s="34" t="s">
        <v>77</v>
      </c>
      <c r="F6" s="34">
        <v>1997</v>
      </c>
      <c r="G6" s="34">
        <f t="shared" si="0"/>
        <v>2</v>
      </c>
      <c r="H6" s="31">
        <v>1</v>
      </c>
      <c r="I6" s="31"/>
      <c r="J6" s="31">
        <v>11</v>
      </c>
      <c r="K6" s="31"/>
      <c r="L6" s="31"/>
      <c r="M6" s="31"/>
      <c r="N6" s="43">
        <f t="shared" si="1"/>
        <v>12</v>
      </c>
    </row>
    <row r="7" spans="1:14" ht="15">
      <c r="A7" s="6">
        <v>4</v>
      </c>
      <c r="B7" s="34" t="s">
        <v>145</v>
      </c>
      <c r="C7" s="34" t="s">
        <v>76</v>
      </c>
      <c r="D7" s="34">
        <v>320</v>
      </c>
      <c r="E7" s="34" t="s">
        <v>77</v>
      </c>
      <c r="F7" s="34">
        <v>1997</v>
      </c>
      <c r="G7" s="34">
        <f t="shared" si="0"/>
        <v>3</v>
      </c>
      <c r="H7" s="34">
        <v>5</v>
      </c>
      <c r="I7" s="34">
        <v>3</v>
      </c>
      <c r="J7" s="34">
        <v>2</v>
      </c>
      <c r="K7" s="34"/>
      <c r="L7" s="34"/>
      <c r="M7" s="34"/>
      <c r="N7" s="43">
        <f t="shared" si="1"/>
        <v>10</v>
      </c>
    </row>
    <row r="8" spans="1:14" ht="15">
      <c r="A8" s="6">
        <v>5</v>
      </c>
      <c r="B8" s="35" t="s">
        <v>212</v>
      </c>
      <c r="C8" s="35" t="s">
        <v>442</v>
      </c>
      <c r="D8" s="35"/>
      <c r="E8" s="35" t="s">
        <v>372</v>
      </c>
      <c r="F8" s="35">
        <v>1999</v>
      </c>
      <c r="G8" s="34">
        <f t="shared" si="0"/>
        <v>1</v>
      </c>
      <c r="H8" s="25"/>
      <c r="I8" s="25"/>
      <c r="J8" s="25">
        <v>9</v>
      </c>
      <c r="K8" s="25"/>
      <c r="L8" s="25"/>
      <c r="M8" s="25"/>
      <c r="N8" s="43">
        <f t="shared" si="1"/>
        <v>9</v>
      </c>
    </row>
    <row r="9" spans="1:14" ht="15">
      <c r="A9" s="7">
        <v>6</v>
      </c>
      <c r="B9" s="35" t="s">
        <v>59</v>
      </c>
      <c r="C9" s="35" t="s">
        <v>459</v>
      </c>
      <c r="D9" s="35"/>
      <c r="E9" s="35" t="s">
        <v>458</v>
      </c>
      <c r="F9" s="35">
        <v>1998</v>
      </c>
      <c r="G9" s="34">
        <f t="shared" si="0"/>
        <v>1</v>
      </c>
      <c r="H9" s="25"/>
      <c r="I9" s="25"/>
      <c r="J9" s="25">
        <v>8</v>
      </c>
      <c r="K9" s="25"/>
      <c r="L9" s="25"/>
      <c r="M9" s="25"/>
      <c r="N9" s="43">
        <f t="shared" si="1"/>
        <v>8</v>
      </c>
    </row>
    <row r="10" spans="1:14" ht="15">
      <c r="A10" s="6">
        <v>7</v>
      </c>
      <c r="B10" s="35" t="s">
        <v>189</v>
      </c>
      <c r="C10" s="35" t="s">
        <v>460</v>
      </c>
      <c r="D10" s="35"/>
      <c r="E10" s="35" t="s">
        <v>461</v>
      </c>
      <c r="F10" s="35">
        <v>1999</v>
      </c>
      <c r="G10" s="34">
        <f t="shared" si="0"/>
        <v>1</v>
      </c>
      <c r="H10" s="25"/>
      <c r="I10" s="25"/>
      <c r="J10" s="25">
        <v>7</v>
      </c>
      <c r="K10" s="25"/>
      <c r="L10" s="25"/>
      <c r="M10" s="25"/>
      <c r="N10" s="43">
        <f t="shared" si="1"/>
        <v>7</v>
      </c>
    </row>
    <row r="11" spans="1:14" ht="15">
      <c r="A11" s="6">
        <v>8</v>
      </c>
      <c r="B11" s="35" t="s">
        <v>136</v>
      </c>
      <c r="C11" s="35" t="s">
        <v>165</v>
      </c>
      <c r="D11" s="35"/>
      <c r="E11" s="35" t="s">
        <v>461</v>
      </c>
      <c r="F11" s="35">
        <v>1998</v>
      </c>
      <c r="G11" s="34">
        <f t="shared" si="0"/>
        <v>1</v>
      </c>
      <c r="H11" s="25"/>
      <c r="I11" s="25"/>
      <c r="J11" s="25">
        <v>6</v>
      </c>
      <c r="K11" s="25"/>
      <c r="L11" s="25"/>
      <c r="M11" s="25"/>
      <c r="N11" s="43">
        <f t="shared" si="1"/>
        <v>6</v>
      </c>
    </row>
    <row r="12" spans="1:14" ht="15">
      <c r="A12" s="7">
        <v>9</v>
      </c>
      <c r="B12" s="31" t="s">
        <v>282</v>
      </c>
      <c r="C12" s="31" t="s">
        <v>201</v>
      </c>
      <c r="D12" s="31"/>
      <c r="E12" s="31" t="s">
        <v>77</v>
      </c>
      <c r="F12" s="31">
        <v>1996</v>
      </c>
      <c r="G12" s="34">
        <f t="shared" si="0"/>
        <v>3</v>
      </c>
      <c r="H12" s="34">
        <v>3</v>
      </c>
      <c r="I12" s="34">
        <v>1</v>
      </c>
      <c r="J12" s="34">
        <v>1</v>
      </c>
      <c r="K12" s="34"/>
      <c r="L12" s="34"/>
      <c r="M12" s="34"/>
      <c r="N12" s="43">
        <f t="shared" si="1"/>
        <v>5</v>
      </c>
    </row>
    <row r="13" spans="1:14" ht="15">
      <c r="A13" s="6">
        <v>10</v>
      </c>
      <c r="B13" s="35" t="s">
        <v>462</v>
      </c>
      <c r="C13" s="35" t="s">
        <v>463</v>
      </c>
      <c r="D13" s="35"/>
      <c r="E13" s="35" t="s">
        <v>461</v>
      </c>
      <c r="F13" s="35">
        <v>1999</v>
      </c>
      <c r="G13" s="34">
        <f t="shared" si="0"/>
        <v>1</v>
      </c>
      <c r="H13" s="25"/>
      <c r="I13" s="25"/>
      <c r="J13" s="25">
        <v>5</v>
      </c>
      <c r="K13" s="25"/>
      <c r="L13" s="25"/>
      <c r="M13" s="25"/>
      <c r="N13" s="43">
        <f t="shared" si="1"/>
        <v>5</v>
      </c>
    </row>
    <row r="14" spans="1:14" ht="15">
      <c r="A14" s="6">
        <v>11</v>
      </c>
      <c r="B14" s="35" t="s">
        <v>338</v>
      </c>
      <c r="C14" s="35" t="s">
        <v>464</v>
      </c>
      <c r="D14" s="35"/>
      <c r="E14" s="35" t="s">
        <v>372</v>
      </c>
      <c r="F14" s="35">
        <v>1999</v>
      </c>
      <c r="G14" s="34">
        <f t="shared" si="0"/>
        <v>1</v>
      </c>
      <c r="H14" s="25"/>
      <c r="I14" s="25"/>
      <c r="J14" s="25">
        <v>4</v>
      </c>
      <c r="K14" s="25"/>
      <c r="L14" s="25"/>
      <c r="M14" s="25"/>
      <c r="N14" s="43">
        <f t="shared" si="1"/>
        <v>4</v>
      </c>
    </row>
    <row r="15" spans="1:14" ht="15">
      <c r="A15" s="7">
        <v>12</v>
      </c>
      <c r="B15" s="35" t="s">
        <v>150</v>
      </c>
      <c r="C15" s="35" t="s">
        <v>465</v>
      </c>
      <c r="D15" s="35"/>
      <c r="E15" s="35" t="s">
        <v>466</v>
      </c>
      <c r="F15" s="35">
        <v>1997</v>
      </c>
      <c r="G15" s="34">
        <f t="shared" si="0"/>
        <v>1</v>
      </c>
      <c r="H15" s="25"/>
      <c r="I15" s="25"/>
      <c r="J15" s="25">
        <v>3</v>
      </c>
      <c r="K15" s="25"/>
      <c r="L15" s="25"/>
      <c r="M15" s="25"/>
      <c r="N15" s="43">
        <f t="shared" si="1"/>
        <v>3</v>
      </c>
    </row>
    <row r="16" spans="1:14" ht="15">
      <c r="A16" s="6">
        <v>13</v>
      </c>
      <c r="B16" s="35" t="s">
        <v>59</v>
      </c>
      <c r="C16" s="35" t="s">
        <v>467</v>
      </c>
      <c r="D16" s="35"/>
      <c r="E16" s="35" t="s">
        <v>444</v>
      </c>
      <c r="F16" s="35">
        <v>1997</v>
      </c>
      <c r="G16" s="34">
        <f t="shared" si="0"/>
        <v>1</v>
      </c>
      <c r="H16" s="25"/>
      <c r="I16" s="25"/>
      <c r="J16" s="25">
        <v>1</v>
      </c>
      <c r="K16" s="25"/>
      <c r="L16" s="25"/>
      <c r="M16" s="25"/>
      <c r="N16" s="43">
        <f t="shared" si="1"/>
        <v>1</v>
      </c>
    </row>
    <row r="17" spans="1:14" ht="15">
      <c r="A17" s="6">
        <v>14</v>
      </c>
      <c r="B17" s="35" t="s">
        <v>232</v>
      </c>
      <c r="C17" s="35" t="s">
        <v>373</v>
      </c>
      <c r="D17" s="35"/>
      <c r="E17" s="35" t="s">
        <v>444</v>
      </c>
      <c r="F17" s="35">
        <v>1997</v>
      </c>
      <c r="G17" s="34">
        <f t="shared" si="0"/>
        <v>1</v>
      </c>
      <c r="H17" s="25"/>
      <c r="I17" s="25"/>
      <c r="J17" s="25">
        <v>1</v>
      </c>
      <c r="K17" s="25"/>
      <c r="L17" s="25"/>
      <c r="M17" s="25"/>
      <c r="N17" s="43">
        <f t="shared" si="1"/>
        <v>1</v>
      </c>
    </row>
    <row r="18" spans="1:14" ht="15">
      <c r="A18" s="7">
        <v>15</v>
      </c>
      <c r="B18" s="35" t="s">
        <v>101</v>
      </c>
      <c r="C18" s="35" t="s">
        <v>468</v>
      </c>
      <c r="D18" s="35"/>
      <c r="E18" s="35" t="s">
        <v>444</v>
      </c>
      <c r="F18" s="35">
        <v>1999</v>
      </c>
      <c r="G18" s="34">
        <f t="shared" si="0"/>
        <v>1</v>
      </c>
      <c r="H18" s="25"/>
      <c r="I18" s="25"/>
      <c r="J18" s="25">
        <v>1</v>
      </c>
      <c r="K18" s="25"/>
      <c r="L18" s="25"/>
      <c r="M18" s="25"/>
      <c r="N18" s="43">
        <f t="shared" si="1"/>
        <v>1</v>
      </c>
    </row>
    <row r="19" spans="1:14" ht="15">
      <c r="A19" s="6">
        <v>16</v>
      </c>
      <c r="B19" s="35" t="s">
        <v>292</v>
      </c>
      <c r="C19" s="35" t="s">
        <v>469</v>
      </c>
      <c r="D19" s="35"/>
      <c r="E19" s="35" t="s">
        <v>444</v>
      </c>
      <c r="F19" s="35">
        <v>1999</v>
      </c>
      <c r="G19" s="34">
        <f t="shared" si="0"/>
        <v>1</v>
      </c>
      <c r="H19" s="25"/>
      <c r="I19" s="25"/>
      <c r="J19" s="25">
        <v>1</v>
      </c>
      <c r="K19" s="25"/>
      <c r="L19" s="25"/>
      <c r="M19" s="25"/>
      <c r="N19" s="43">
        <f t="shared" si="1"/>
        <v>1</v>
      </c>
    </row>
    <row r="20" spans="1:14" ht="15">
      <c r="A20" s="6">
        <v>17</v>
      </c>
      <c r="B20" s="35" t="s">
        <v>470</v>
      </c>
      <c r="C20" s="35" t="s">
        <v>289</v>
      </c>
      <c r="D20" s="35"/>
      <c r="E20" s="35" t="s">
        <v>372</v>
      </c>
      <c r="F20" s="35">
        <v>1998</v>
      </c>
      <c r="G20" s="34">
        <f t="shared" si="0"/>
        <v>1</v>
      </c>
      <c r="H20" s="25"/>
      <c r="I20" s="25"/>
      <c r="J20" s="25">
        <v>1</v>
      </c>
      <c r="K20" s="25"/>
      <c r="L20" s="25"/>
      <c r="M20" s="25"/>
      <c r="N20" s="43">
        <f t="shared" si="1"/>
        <v>1</v>
      </c>
    </row>
    <row r="21" spans="1:14" ht="15">
      <c r="A21" s="7">
        <v>18</v>
      </c>
      <c r="B21" s="35" t="s">
        <v>106</v>
      </c>
      <c r="C21" s="35" t="s">
        <v>471</v>
      </c>
      <c r="D21" s="35"/>
      <c r="E21" s="35" t="s">
        <v>444</v>
      </c>
      <c r="F21" s="35">
        <v>1999</v>
      </c>
      <c r="G21" s="34">
        <f t="shared" si="0"/>
        <v>1</v>
      </c>
      <c r="H21" s="25"/>
      <c r="I21" s="25"/>
      <c r="J21" s="25">
        <v>1</v>
      </c>
      <c r="K21" s="25"/>
      <c r="L21" s="25"/>
      <c r="M21" s="25"/>
      <c r="N21" s="43">
        <f t="shared" si="1"/>
        <v>1</v>
      </c>
    </row>
    <row r="22" spans="1:14" ht="15">
      <c r="A22" s="6">
        <v>19</v>
      </c>
      <c r="B22" s="35" t="s">
        <v>104</v>
      </c>
      <c r="C22" s="35" t="s">
        <v>472</v>
      </c>
      <c r="D22" s="35"/>
      <c r="E22" s="35" t="s">
        <v>444</v>
      </c>
      <c r="F22" s="35">
        <v>1999</v>
      </c>
      <c r="G22" s="34">
        <f t="shared" si="0"/>
        <v>1</v>
      </c>
      <c r="H22" s="25"/>
      <c r="I22" s="25"/>
      <c r="J22" s="25">
        <v>1</v>
      </c>
      <c r="K22" s="25"/>
      <c r="L22" s="25"/>
      <c r="M22" s="25"/>
      <c r="N22" s="43">
        <f t="shared" si="1"/>
        <v>1</v>
      </c>
    </row>
  </sheetData>
  <sheetProtection/>
  <mergeCells count="1">
    <mergeCell ref="B2:I2"/>
  </mergeCells>
  <printOptions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9.8515625" style="0" customWidth="1"/>
    <col min="3" max="3" width="17.28125" style="0" customWidth="1"/>
    <col min="4" max="4" width="6.7109375" style="0" customWidth="1"/>
    <col min="5" max="5" width="23.8515625" style="0" customWidth="1"/>
  </cols>
  <sheetData>
    <row r="1" spans="2:7" ht="15">
      <c r="B1" s="125" t="s">
        <v>436</v>
      </c>
      <c r="C1" s="125"/>
      <c r="D1" s="125"/>
      <c r="E1" s="125"/>
      <c r="F1" s="125"/>
      <c r="G1" s="125"/>
    </row>
    <row r="3" spans="1:7" ht="40.5" customHeight="1">
      <c r="A3" s="8" t="s">
        <v>0</v>
      </c>
      <c r="B3" s="9" t="s">
        <v>1</v>
      </c>
      <c r="C3" s="9" t="s">
        <v>2</v>
      </c>
      <c r="D3" s="9" t="s">
        <v>172</v>
      </c>
      <c r="E3" s="9" t="s">
        <v>100</v>
      </c>
      <c r="F3" s="8" t="s">
        <v>6</v>
      </c>
      <c r="G3" s="8" t="s">
        <v>48</v>
      </c>
    </row>
    <row r="4" spans="1:7" ht="15">
      <c r="A4" s="6">
        <v>1</v>
      </c>
      <c r="B4" s="37" t="s">
        <v>10</v>
      </c>
      <c r="C4" s="48" t="s">
        <v>437</v>
      </c>
      <c r="D4" s="93"/>
      <c r="E4" s="37" t="s">
        <v>372</v>
      </c>
      <c r="F4" s="37">
        <v>1999</v>
      </c>
      <c r="G4" s="18">
        <v>15</v>
      </c>
    </row>
    <row r="5" spans="1:7" ht="15">
      <c r="A5" s="6">
        <v>2</v>
      </c>
      <c r="B5" s="37" t="s">
        <v>413</v>
      </c>
      <c r="C5" s="48" t="s">
        <v>438</v>
      </c>
      <c r="D5" s="93"/>
      <c r="E5" s="37" t="s">
        <v>439</v>
      </c>
      <c r="F5" s="37">
        <v>1997</v>
      </c>
      <c r="G5" s="36">
        <v>13</v>
      </c>
    </row>
    <row r="6" spans="1:7" ht="15">
      <c r="A6" s="21">
        <v>3</v>
      </c>
      <c r="B6" s="41" t="s">
        <v>117</v>
      </c>
      <c r="C6" s="68" t="s">
        <v>156</v>
      </c>
      <c r="D6" s="96"/>
      <c r="E6" s="41" t="s">
        <v>440</v>
      </c>
      <c r="F6" s="41">
        <v>1998</v>
      </c>
      <c r="G6" s="70">
        <v>11</v>
      </c>
    </row>
    <row r="7" spans="1:7" ht="15">
      <c r="A7" s="6">
        <v>4</v>
      </c>
      <c r="B7" s="31" t="s">
        <v>441</v>
      </c>
      <c r="C7" s="57" t="s">
        <v>442</v>
      </c>
      <c r="D7" s="55"/>
      <c r="E7" s="31" t="s">
        <v>372</v>
      </c>
      <c r="F7" s="31">
        <v>1997</v>
      </c>
      <c r="G7" s="35">
        <v>9</v>
      </c>
    </row>
    <row r="8" spans="1:7" ht="15">
      <c r="A8" s="6">
        <v>5</v>
      </c>
      <c r="B8" s="31" t="s">
        <v>143</v>
      </c>
      <c r="C8" s="57" t="s">
        <v>156</v>
      </c>
      <c r="D8" s="55"/>
      <c r="E8" s="31" t="s">
        <v>440</v>
      </c>
      <c r="F8" s="31">
        <v>1997</v>
      </c>
      <c r="G8" s="35">
        <v>8</v>
      </c>
    </row>
    <row r="9" spans="1:7" ht="15">
      <c r="A9" s="21">
        <v>6</v>
      </c>
      <c r="B9" s="31" t="s">
        <v>143</v>
      </c>
      <c r="C9" s="57" t="s">
        <v>443</v>
      </c>
      <c r="D9" s="55"/>
      <c r="E9" s="31" t="s">
        <v>444</v>
      </c>
      <c r="F9" s="31">
        <v>1997</v>
      </c>
      <c r="G9" s="35">
        <v>7</v>
      </c>
    </row>
    <row r="10" spans="1:7" ht="15">
      <c r="A10" s="6">
        <v>7</v>
      </c>
      <c r="B10" s="31" t="s">
        <v>15</v>
      </c>
      <c r="C10" s="57" t="s">
        <v>445</v>
      </c>
      <c r="D10" s="55"/>
      <c r="E10" s="31" t="s">
        <v>372</v>
      </c>
      <c r="F10" s="31">
        <v>1998</v>
      </c>
      <c r="G10" s="35">
        <v>6</v>
      </c>
    </row>
    <row r="11" spans="1:7" ht="15">
      <c r="A11" s="6">
        <v>8</v>
      </c>
      <c r="B11" s="31" t="s">
        <v>61</v>
      </c>
      <c r="C11" s="57" t="s">
        <v>446</v>
      </c>
      <c r="D11" s="55"/>
      <c r="E11" s="31" t="s">
        <v>372</v>
      </c>
      <c r="F11" s="31">
        <v>1999</v>
      </c>
      <c r="G11" s="35">
        <v>5</v>
      </c>
    </row>
    <row r="12" spans="1:7" ht="15">
      <c r="A12" s="21">
        <v>9</v>
      </c>
      <c r="B12" s="31" t="s">
        <v>28</v>
      </c>
      <c r="C12" s="57" t="s">
        <v>447</v>
      </c>
      <c r="D12" s="55"/>
      <c r="E12" s="31" t="s">
        <v>440</v>
      </c>
      <c r="F12" s="31">
        <v>1997</v>
      </c>
      <c r="G12" s="35">
        <v>4</v>
      </c>
    </row>
    <row r="13" spans="1:7" ht="15">
      <c r="A13" s="6">
        <v>10</v>
      </c>
      <c r="B13" s="31" t="s">
        <v>61</v>
      </c>
      <c r="C13" s="57" t="s">
        <v>448</v>
      </c>
      <c r="D13" s="55"/>
      <c r="E13" s="31" t="s">
        <v>372</v>
      </c>
      <c r="F13" s="31">
        <v>1998</v>
      </c>
      <c r="G13" s="35">
        <v>3</v>
      </c>
    </row>
    <row r="14" spans="1:7" ht="15">
      <c r="A14" s="6">
        <v>11</v>
      </c>
      <c r="B14" s="31" t="s">
        <v>121</v>
      </c>
      <c r="C14" s="57" t="s">
        <v>207</v>
      </c>
      <c r="D14" s="55"/>
      <c r="E14" s="31" t="s">
        <v>147</v>
      </c>
      <c r="F14" s="31">
        <v>1998</v>
      </c>
      <c r="G14" s="35">
        <v>2</v>
      </c>
    </row>
    <row r="15" spans="1:7" ht="15">
      <c r="A15" s="21">
        <v>12</v>
      </c>
      <c r="B15" s="31" t="s">
        <v>20</v>
      </c>
      <c r="C15" s="57" t="s">
        <v>449</v>
      </c>
      <c r="D15" s="55"/>
      <c r="E15" s="31" t="s">
        <v>372</v>
      </c>
      <c r="F15" s="31">
        <v>1999</v>
      </c>
      <c r="G15" s="35">
        <v>1</v>
      </c>
    </row>
    <row r="16" spans="1:7" ht="15">
      <c r="A16" s="6">
        <v>13</v>
      </c>
      <c r="B16" s="31" t="s">
        <v>132</v>
      </c>
      <c r="C16" s="57" t="s">
        <v>450</v>
      </c>
      <c r="D16" s="55"/>
      <c r="E16" s="31" t="s">
        <v>451</v>
      </c>
      <c r="F16" s="31">
        <v>1999</v>
      </c>
      <c r="G16" s="35">
        <v>1</v>
      </c>
    </row>
    <row r="17" spans="1:7" ht="15">
      <c r="A17" s="26">
        <v>14</v>
      </c>
      <c r="B17" s="31" t="s">
        <v>122</v>
      </c>
      <c r="C17" s="57" t="s">
        <v>452</v>
      </c>
      <c r="D17" s="55"/>
      <c r="E17" s="31" t="s">
        <v>444</v>
      </c>
      <c r="F17" s="31">
        <v>1999</v>
      </c>
      <c r="G17" s="35">
        <v>1</v>
      </c>
    </row>
    <row r="18" spans="1:7" ht="15">
      <c r="A18" s="56">
        <v>15</v>
      </c>
      <c r="B18" s="31" t="s">
        <v>233</v>
      </c>
      <c r="C18" s="57" t="s">
        <v>453</v>
      </c>
      <c r="D18" s="55"/>
      <c r="E18" s="31" t="s">
        <v>444</v>
      </c>
      <c r="F18" s="31">
        <v>1999</v>
      </c>
      <c r="G18" s="35">
        <v>1</v>
      </c>
    </row>
    <row r="19" spans="1:7" ht="15">
      <c r="A19" s="26">
        <v>16</v>
      </c>
      <c r="B19" s="31" t="s">
        <v>123</v>
      </c>
      <c r="C19" s="31" t="s">
        <v>192</v>
      </c>
      <c r="D19" s="25">
        <v>47</v>
      </c>
      <c r="E19" s="31" t="s">
        <v>147</v>
      </c>
      <c r="F19" s="31">
        <v>1997</v>
      </c>
      <c r="G19" s="51">
        <v>1</v>
      </c>
    </row>
    <row r="20" spans="1:7" ht="15">
      <c r="A20" s="26">
        <v>17</v>
      </c>
      <c r="B20" s="31" t="s">
        <v>123</v>
      </c>
      <c r="C20" s="31" t="s">
        <v>191</v>
      </c>
      <c r="D20" s="25">
        <v>274</v>
      </c>
      <c r="E20" s="31" t="s">
        <v>147</v>
      </c>
      <c r="F20" s="31">
        <v>1997</v>
      </c>
      <c r="G20" s="51">
        <v>1</v>
      </c>
    </row>
    <row r="21" spans="1:7" ht="15">
      <c r="A21" s="56">
        <v>18</v>
      </c>
      <c r="B21" s="31" t="s">
        <v>17</v>
      </c>
      <c r="C21" s="31" t="s">
        <v>262</v>
      </c>
      <c r="D21" s="25">
        <v>254</v>
      </c>
      <c r="E21" s="31" t="s">
        <v>77</v>
      </c>
      <c r="F21" s="31">
        <v>1997</v>
      </c>
      <c r="G21" s="35">
        <v>1</v>
      </c>
    </row>
    <row r="22" spans="1:7" ht="15">
      <c r="A22" s="26">
        <v>19</v>
      </c>
      <c r="B22" s="31" t="s">
        <v>423</v>
      </c>
      <c r="C22" s="57" t="s">
        <v>454</v>
      </c>
      <c r="D22" s="55"/>
      <c r="E22" s="31" t="s">
        <v>147</v>
      </c>
      <c r="F22" s="31">
        <v>1999</v>
      </c>
      <c r="G22" s="35">
        <v>1</v>
      </c>
    </row>
    <row r="23" spans="1:7" ht="15">
      <c r="A23" s="26">
        <v>20</v>
      </c>
      <c r="B23" s="31" t="s">
        <v>32</v>
      </c>
      <c r="C23" s="57" t="s">
        <v>455</v>
      </c>
      <c r="D23" s="55"/>
      <c r="E23" s="31" t="s">
        <v>147</v>
      </c>
      <c r="F23" s="31">
        <v>1998</v>
      </c>
      <c r="G23" s="35">
        <v>1</v>
      </c>
    </row>
    <row r="24" spans="1:7" ht="15">
      <c r="A24" s="56">
        <v>21</v>
      </c>
      <c r="B24" s="31" t="s">
        <v>32</v>
      </c>
      <c r="C24" s="35" t="s">
        <v>300</v>
      </c>
      <c r="D24" s="25">
        <v>42</v>
      </c>
      <c r="E24" s="31" t="s">
        <v>147</v>
      </c>
      <c r="F24" s="25">
        <v>1998</v>
      </c>
      <c r="G24" s="35">
        <v>1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.28125" style="1" customWidth="1"/>
    <col min="2" max="2" width="7.57421875" style="0" customWidth="1"/>
    <col min="3" max="3" width="10.8515625" style="0" customWidth="1"/>
    <col min="4" max="4" width="5.8515625" style="1" customWidth="1"/>
    <col min="5" max="5" width="20.28125" style="0" customWidth="1"/>
    <col min="6" max="6" width="5.7109375" style="0" customWidth="1"/>
    <col min="7" max="7" width="4.140625" style="0" customWidth="1"/>
    <col min="8" max="8" width="3.421875" style="0" customWidth="1"/>
    <col min="9" max="9" width="3.7109375" style="0" customWidth="1"/>
    <col min="10" max="10" width="4.140625" style="0" customWidth="1"/>
    <col min="11" max="11" width="4.421875" style="0" customWidth="1"/>
    <col min="12" max="12" width="4.8515625" style="0" customWidth="1"/>
    <col min="13" max="13" width="4.57421875" style="0" customWidth="1"/>
    <col min="14" max="14" width="8.28125" style="0" customWidth="1"/>
  </cols>
  <sheetData>
    <row r="1" spans="2:9" ht="15">
      <c r="B1" s="125" t="s">
        <v>92</v>
      </c>
      <c r="C1" s="125"/>
      <c r="D1" s="125"/>
      <c r="E1" s="125"/>
      <c r="F1" s="125"/>
      <c r="G1" s="125"/>
      <c r="H1" s="125"/>
      <c r="I1" s="125"/>
    </row>
    <row r="3" spans="1:14" ht="51">
      <c r="A3" s="2" t="s">
        <v>0</v>
      </c>
      <c r="B3" s="9" t="s">
        <v>1</v>
      </c>
      <c r="C3" s="9" t="s">
        <v>2</v>
      </c>
      <c r="D3" s="33" t="s">
        <v>172</v>
      </c>
      <c r="E3" s="9" t="s">
        <v>100</v>
      </c>
      <c r="F3" s="8" t="s">
        <v>6</v>
      </c>
      <c r="G3" s="8" t="s">
        <v>45</v>
      </c>
      <c r="H3" s="8" t="s">
        <v>46</v>
      </c>
      <c r="I3" s="8" t="s">
        <v>47</v>
      </c>
      <c r="J3" s="8" t="s">
        <v>48</v>
      </c>
      <c r="K3" s="8" t="s">
        <v>49</v>
      </c>
      <c r="L3" s="8" t="s">
        <v>50</v>
      </c>
      <c r="M3" s="8" t="s">
        <v>51</v>
      </c>
      <c r="N3" s="16" t="s">
        <v>58</v>
      </c>
    </row>
    <row r="4" spans="1:14" ht="15" customHeight="1">
      <c r="A4" s="37">
        <v>1</v>
      </c>
      <c r="B4" s="37" t="s">
        <v>10</v>
      </c>
      <c r="C4" s="18" t="s">
        <v>235</v>
      </c>
      <c r="D4" s="6">
        <v>18</v>
      </c>
      <c r="E4" s="37" t="s">
        <v>146</v>
      </c>
      <c r="F4" s="6">
        <v>1998</v>
      </c>
      <c r="G4" s="7">
        <f aca="true" t="shared" si="0" ref="G4:G33">COUNT(H4:M4)</f>
        <v>2</v>
      </c>
      <c r="H4" s="6">
        <v>7</v>
      </c>
      <c r="I4" s="37">
        <v>13</v>
      </c>
      <c r="J4" s="6"/>
      <c r="K4" s="6"/>
      <c r="L4" s="6"/>
      <c r="M4" s="6"/>
      <c r="N4" s="40">
        <f aca="true" t="shared" si="1" ref="N4:N33">SUM(H4:M4)</f>
        <v>20</v>
      </c>
    </row>
    <row r="5" spans="1:14" ht="15">
      <c r="A5" s="37">
        <v>2</v>
      </c>
      <c r="B5" s="37" t="s">
        <v>297</v>
      </c>
      <c r="C5" s="37" t="s">
        <v>22</v>
      </c>
      <c r="D5" s="6">
        <v>148</v>
      </c>
      <c r="E5" s="37" t="s">
        <v>146</v>
      </c>
      <c r="F5" s="37">
        <v>1997</v>
      </c>
      <c r="G5" s="7">
        <f t="shared" si="0"/>
        <v>1</v>
      </c>
      <c r="H5" s="6"/>
      <c r="I5" s="37">
        <v>15</v>
      </c>
      <c r="J5" s="6"/>
      <c r="K5" s="6"/>
      <c r="L5" s="6"/>
      <c r="M5" s="6"/>
      <c r="N5" s="40">
        <f t="shared" si="1"/>
        <v>15</v>
      </c>
    </row>
    <row r="6" spans="1:14" ht="15">
      <c r="A6" s="37">
        <v>3</v>
      </c>
      <c r="B6" s="37" t="s">
        <v>123</v>
      </c>
      <c r="C6" s="37" t="s">
        <v>191</v>
      </c>
      <c r="D6" s="37">
        <v>274</v>
      </c>
      <c r="E6" s="37" t="s">
        <v>147</v>
      </c>
      <c r="F6" s="37">
        <v>1997</v>
      </c>
      <c r="G6" s="7">
        <f t="shared" si="0"/>
        <v>3</v>
      </c>
      <c r="H6" s="37">
        <v>5</v>
      </c>
      <c r="I6" s="37">
        <v>9</v>
      </c>
      <c r="J6" s="37">
        <v>1</v>
      </c>
      <c r="K6" s="37"/>
      <c r="L6" s="37"/>
      <c r="M6" s="37"/>
      <c r="N6" s="40">
        <f t="shared" si="1"/>
        <v>15</v>
      </c>
    </row>
    <row r="7" spans="1:14" ht="15">
      <c r="A7" s="37">
        <v>4</v>
      </c>
      <c r="B7" s="31" t="s">
        <v>10</v>
      </c>
      <c r="C7" s="57" t="s">
        <v>437</v>
      </c>
      <c r="D7" s="55"/>
      <c r="E7" s="31" t="s">
        <v>372</v>
      </c>
      <c r="F7" s="31">
        <v>1999</v>
      </c>
      <c r="G7" s="7">
        <f t="shared" si="0"/>
        <v>1</v>
      </c>
      <c r="H7" s="21"/>
      <c r="I7" s="21"/>
      <c r="J7" s="21">
        <v>15</v>
      </c>
      <c r="K7" s="21"/>
      <c r="L7" s="21"/>
      <c r="M7" s="21"/>
      <c r="N7" s="40">
        <f t="shared" si="1"/>
        <v>15</v>
      </c>
    </row>
    <row r="8" spans="1:14" ht="15">
      <c r="A8" s="37">
        <v>5</v>
      </c>
      <c r="B8" s="37" t="s">
        <v>413</v>
      </c>
      <c r="C8" s="48" t="s">
        <v>438</v>
      </c>
      <c r="D8" s="93"/>
      <c r="E8" s="37" t="s">
        <v>439</v>
      </c>
      <c r="F8" s="37">
        <v>1997</v>
      </c>
      <c r="G8" s="54">
        <f t="shared" si="0"/>
        <v>1</v>
      </c>
      <c r="H8" s="25"/>
      <c r="I8" s="25"/>
      <c r="J8" s="25">
        <v>13</v>
      </c>
      <c r="K8" s="25"/>
      <c r="L8" s="25"/>
      <c r="M8" s="25"/>
      <c r="N8" s="92">
        <f t="shared" si="1"/>
        <v>13</v>
      </c>
    </row>
    <row r="9" spans="1:14" ht="15">
      <c r="A9" s="37">
        <v>6</v>
      </c>
      <c r="B9" s="31" t="s">
        <v>75</v>
      </c>
      <c r="C9" s="31" t="s">
        <v>298</v>
      </c>
      <c r="D9" s="6">
        <v>67</v>
      </c>
      <c r="E9" s="37" t="s">
        <v>146</v>
      </c>
      <c r="F9" s="37">
        <v>1998</v>
      </c>
      <c r="G9" s="54">
        <f t="shared" si="0"/>
        <v>1</v>
      </c>
      <c r="H9" s="25"/>
      <c r="I9" s="31">
        <v>11</v>
      </c>
      <c r="J9" s="25"/>
      <c r="K9" s="25"/>
      <c r="L9" s="25"/>
      <c r="M9" s="25"/>
      <c r="N9" s="92">
        <f t="shared" si="1"/>
        <v>11</v>
      </c>
    </row>
    <row r="10" spans="1:14" ht="15">
      <c r="A10" s="37">
        <v>7</v>
      </c>
      <c r="B10" s="31" t="s">
        <v>117</v>
      </c>
      <c r="C10" s="57" t="s">
        <v>156</v>
      </c>
      <c r="D10" s="55"/>
      <c r="E10" s="31" t="s">
        <v>440</v>
      </c>
      <c r="F10" s="31">
        <v>1998</v>
      </c>
      <c r="G10" s="54">
        <f t="shared" si="0"/>
        <v>1</v>
      </c>
      <c r="H10" s="25"/>
      <c r="I10" s="25"/>
      <c r="J10" s="25">
        <v>11</v>
      </c>
      <c r="K10" s="25"/>
      <c r="L10" s="25"/>
      <c r="M10" s="25"/>
      <c r="N10" s="92">
        <f t="shared" si="1"/>
        <v>11</v>
      </c>
    </row>
    <row r="11" spans="1:14" ht="15">
      <c r="A11" s="37">
        <v>8</v>
      </c>
      <c r="B11" s="31" t="s">
        <v>123</v>
      </c>
      <c r="C11" s="31" t="s">
        <v>192</v>
      </c>
      <c r="D11" s="31">
        <v>47</v>
      </c>
      <c r="E11" s="31" t="s">
        <v>147</v>
      </c>
      <c r="F11" s="31">
        <v>1997</v>
      </c>
      <c r="G11" s="54">
        <f t="shared" si="0"/>
        <v>3</v>
      </c>
      <c r="H11" s="31">
        <v>3</v>
      </c>
      <c r="I11" s="31">
        <v>5</v>
      </c>
      <c r="J11" s="31">
        <v>1</v>
      </c>
      <c r="K11" s="31"/>
      <c r="L11" s="31"/>
      <c r="M11" s="31"/>
      <c r="N11" s="92">
        <f t="shared" si="1"/>
        <v>9</v>
      </c>
    </row>
    <row r="12" spans="1:14" ht="15">
      <c r="A12" s="37">
        <v>9</v>
      </c>
      <c r="B12" s="31" t="s">
        <v>441</v>
      </c>
      <c r="C12" s="57" t="s">
        <v>442</v>
      </c>
      <c r="D12" s="55"/>
      <c r="E12" s="31" t="s">
        <v>372</v>
      </c>
      <c r="F12" s="31">
        <v>1997</v>
      </c>
      <c r="G12" s="54">
        <f t="shared" si="0"/>
        <v>1</v>
      </c>
      <c r="H12" s="25"/>
      <c r="I12" s="25"/>
      <c r="J12" s="25">
        <v>9</v>
      </c>
      <c r="K12" s="25"/>
      <c r="L12" s="25"/>
      <c r="M12" s="25"/>
      <c r="N12" s="92">
        <f t="shared" si="1"/>
        <v>9</v>
      </c>
    </row>
    <row r="13" spans="1:14" ht="15">
      <c r="A13" s="37">
        <v>10</v>
      </c>
      <c r="B13" s="31" t="s">
        <v>29</v>
      </c>
      <c r="C13" s="35" t="s">
        <v>303</v>
      </c>
      <c r="D13" s="25">
        <v>22</v>
      </c>
      <c r="E13" s="31" t="s">
        <v>146</v>
      </c>
      <c r="F13" s="25"/>
      <c r="G13" s="54">
        <f t="shared" si="0"/>
        <v>1</v>
      </c>
      <c r="H13" s="25"/>
      <c r="I13" s="31">
        <v>8</v>
      </c>
      <c r="J13" s="25"/>
      <c r="K13" s="25"/>
      <c r="L13" s="25"/>
      <c r="M13" s="25"/>
      <c r="N13" s="92">
        <f t="shared" si="1"/>
        <v>8</v>
      </c>
    </row>
    <row r="14" spans="1:14" ht="15">
      <c r="A14" s="37">
        <v>11</v>
      </c>
      <c r="B14" s="31" t="s">
        <v>143</v>
      </c>
      <c r="C14" s="57" t="s">
        <v>156</v>
      </c>
      <c r="D14" s="55"/>
      <c r="E14" s="31" t="s">
        <v>440</v>
      </c>
      <c r="F14" s="31">
        <v>1997</v>
      </c>
      <c r="G14" s="54">
        <f t="shared" si="0"/>
        <v>1</v>
      </c>
      <c r="H14" s="25"/>
      <c r="I14" s="25"/>
      <c r="J14" s="25">
        <v>8</v>
      </c>
      <c r="K14" s="25"/>
      <c r="L14" s="25"/>
      <c r="M14" s="25"/>
      <c r="N14" s="92">
        <f t="shared" si="1"/>
        <v>8</v>
      </c>
    </row>
    <row r="15" spans="1:14" ht="15">
      <c r="A15" s="37">
        <v>12</v>
      </c>
      <c r="B15" s="31" t="s">
        <v>17</v>
      </c>
      <c r="C15" s="35" t="s">
        <v>22</v>
      </c>
      <c r="D15" s="25">
        <v>23</v>
      </c>
      <c r="E15" s="31" t="s">
        <v>146</v>
      </c>
      <c r="F15" s="25"/>
      <c r="G15" s="54">
        <f t="shared" si="0"/>
        <v>1</v>
      </c>
      <c r="H15" s="25"/>
      <c r="I15" s="31">
        <v>7</v>
      </c>
      <c r="J15" s="25"/>
      <c r="K15" s="25"/>
      <c r="L15" s="25"/>
      <c r="M15" s="25"/>
      <c r="N15" s="92">
        <f t="shared" si="1"/>
        <v>7</v>
      </c>
    </row>
    <row r="16" spans="1:14" ht="15">
      <c r="A16" s="37">
        <v>13</v>
      </c>
      <c r="B16" s="31" t="s">
        <v>143</v>
      </c>
      <c r="C16" s="57" t="s">
        <v>443</v>
      </c>
      <c r="D16" s="55"/>
      <c r="E16" s="31" t="s">
        <v>444</v>
      </c>
      <c r="F16" s="31">
        <v>1997</v>
      </c>
      <c r="G16" s="54">
        <f t="shared" si="0"/>
        <v>1</v>
      </c>
      <c r="H16" s="25"/>
      <c r="I16" s="25"/>
      <c r="J16" s="25">
        <v>7</v>
      </c>
      <c r="K16" s="25"/>
      <c r="L16" s="25"/>
      <c r="M16" s="25"/>
      <c r="N16" s="92">
        <f t="shared" si="1"/>
        <v>7</v>
      </c>
    </row>
    <row r="17" spans="1:14" ht="15">
      <c r="A17" s="37">
        <v>14</v>
      </c>
      <c r="B17" s="37" t="s">
        <v>139</v>
      </c>
      <c r="C17" s="6" t="s">
        <v>299</v>
      </c>
      <c r="D17" s="6">
        <v>132</v>
      </c>
      <c r="E17" s="37" t="s">
        <v>146</v>
      </c>
      <c r="F17" s="6">
        <v>1997</v>
      </c>
      <c r="G17" s="54">
        <f t="shared" si="0"/>
        <v>1</v>
      </c>
      <c r="H17" s="25"/>
      <c r="I17" s="31">
        <v>6</v>
      </c>
      <c r="J17" s="25"/>
      <c r="K17" s="25"/>
      <c r="L17" s="25"/>
      <c r="M17" s="25"/>
      <c r="N17" s="92">
        <f t="shared" si="1"/>
        <v>6</v>
      </c>
    </row>
    <row r="18" spans="1:14" ht="15">
      <c r="A18" s="37">
        <v>15</v>
      </c>
      <c r="B18" s="37" t="s">
        <v>15</v>
      </c>
      <c r="C18" s="48" t="s">
        <v>445</v>
      </c>
      <c r="D18" s="93"/>
      <c r="E18" s="37" t="s">
        <v>372</v>
      </c>
      <c r="F18" s="37">
        <v>1998</v>
      </c>
      <c r="G18" s="54">
        <f t="shared" si="0"/>
        <v>1</v>
      </c>
      <c r="H18" s="25"/>
      <c r="I18" s="25"/>
      <c r="J18" s="25">
        <v>6</v>
      </c>
      <c r="K18" s="25"/>
      <c r="L18" s="25"/>
      <c r="M18" s="25"/>
      <c r="N18" s="92">
        <f t="shared" si="1"/>
        <v>6</v>
      </c>
    </row>
    <row r="19" spans="1:14" ht="15">
      <c r="A19" s="37">
        <v>16</v>
      </c>
      <c r="B19" s="41" t="s">
        <v>32</v>
      </c>
      <c r="C19" s="21" t="s">
        <v>300</v>
      </c>
      <c r="D19" s="21">
        <v>42</v>
      </c>
      <c r="E19" s="41" t="s">
        <v>147</v>
      </c>
      <c r="F19" s="21">
        <v>1998</v>
      </c>
      <c r="G19" s="54">
        <f t="shared" si="0"/>
        <v>2</v>
      </c>
      <c r="H19" s="25"/>
      <c r="I19" s="31">
        <v>4</v>
      </c>
      <c r="J19" s="25">
        <v>1</v>
      </c>
      <c r="K19" s="25"/>
      <c r="L19" s="25"/>
      <c r="M19" s="25"/>
      <c r="N19" s="92">
        <f t="shared" si="1"/>
        <v>5</v>
      </c>
    </row>
    <row r="20" spans="1:14" ht="15">
      <c r="A20" s="37">
        <v>17</v>
      </c>
      <c r="B20" s="31" t="s">
        <v>61</v>
      </c>
      <c r="C20" s="57" t="s">
        <v>446</v>
      </c>
      <c r="D20" s="55"/>
      <c r="E20" s="31" t="s">
        <v>372</v>
      </c>
      <c r="F20" s="31">
        <v>1999</v>
      </c>
      <c r="G20" s="54">
        <f t="shared" si="0"/>
        <v>1</v>
      </c>
      <c r="H20" s="25"/>
      <c r="I20" s="25"/>
      <c r="J20" s="25">
        <v>5</v>
      </c>
      <c r="K20" s="25"/>
      <c r="L20" s="25"/>
      <c r="M20" s="25"/>
      <c r="N20" s="92">
        <f t="shared" si="1"/>
        <v>5</v>
      </c>
    </row>
    <row r="21" spans="1:14" ht="15">
      <c r="A21" s="37">
        <v>18</v>
      </c>
      <c r="B21" s="31" t="s">
        <v>17</v>
      </c>
      <c r="C21" s="31" t="s">
        <v>262</v>
      </c>
      <c r="D21" s="31">
        <v>254</v>
      </c>
      <c r="E21" s="31" t="s">
        <v>77</v>
      </c>
      <c r="F21" s="31">
        <v>1997</v>
      </c>
      <c r="G21" s="54">
        <f t="shared" si="0"/>
        <v>3</v>
      </c>
      <c r="H21" s="31">
        <v>1</v>
      </c>
      <c r="I21" s="31">
        <v>2</v>
      </c>
      <c r="J21" s="31">
        <v>1</v>
      </c>
      <c r="K21" s="31"/>
      <c r="L21" s="31"/>
      <c r="M21" s="31"/>
      <c r="N21" s="92">
        <f t="shared" si="1"/>
        <v>4</v>
      </c>
    </row>
    <row r="22" spans="1:14" ht="15">
      <c r="A22" s="37">
        <v>19</v>
      </c>
      <c r="B22" s="31" t="s">
        <v>28</v>
      </c>
      <c r="C22" s="57" t="s">
        <v>447</v>
      </c>
      <c r="D22" s="55"/>
      <c r="E22" s="31" t="s">
        <v>440</v>
      </c>
      <c r="F22" s="31">
        <v>1997</v>
      </c>
      <c r="G22" s="54">
        <f t="shared" si="0"/>
        <v>1</v>
      </c>
      <c r="H22" s="25"/>
      <c r="I22" s="25"/>
      <c r="J22" s="25">
        <v>4</v>
      </c>
      <c r="K22" s="25"/>
      <c r="L22" s="25"/>
      <c r="M22" s="25"/>
      <c r="N22" s="92">
        <f t="shared" si="1"/>
        <v>4</v>
      </c>
    </row>
    <row r="23" spans="1:14" ht="15">
      <c r="A23" s="37">
        <v>20</v>
      </c>
      <c r="B23" s="31" t="s">
        <v>304</v>
      </c>
      <c r="C23" s="35" t="s">
        <v>305</v>
      </c>
      <c r="D23" s="25">
        <v>15</v>
      </c>
      <c r="E23" s="31" t="s">
        <v>146</v>
      </c>
      <c r="F23" s="25"/>
      <c r="G23" s="54">
        <f t="shared" si="0"/>
        <v>1</v>
      </c>
      <c r="H23" s="25"/>
      <c r="I23" s="31">
        <v>3</v>
      </c>
      <c r="J23" s="25"/>
      <c r="K23" s="25"/>
      <c r="L23" s="25"/>
      <c r="M23" s="25"/>
      <c r="N23" s="92">
        <f t="shared" si="1"/>
        <v>3</v>
      </c>
    </row>
    <row r="24" spans="1:14" ht="15">
      <c r="A24" s="37">
        <v>21</v>
      </c>
      <c r="B24" s="31" t="s">
        <v>61</v>
      </c>
      <c r="C24" s="57" t="s">
        <v>448</v>
      </c>
      <c r="D24" s="55"/>
      <c r="E24" s="31" t="s">
        <v>372</v>
      </c>
      <c r="F24" s="31">
        <v>1998</v>
      </c>
      <c r="G24" s="54">
        <f t="shared" si="0"/>
        <v>1</v>
      </c>
      <c r="H24" s="25"/>
      <c r="I24" s="25"/>
      <c r="J24" s="25">
        <v>3</v>
      </c>
      <c r="K24" s="25"/>
      <c r="L24" s="25"/>
      <c r="M24" s="25"/>
      <c r="N24" s="92">
        <f t="shared" si="1"/>
        <v>3</v>
      </c>
    </row>
    <row r="25" spans="1:14" ht="15">
      <c r="A25" s="37">
        <v>22</v>
      </c>
      <c r="B25" s="31" t="s">
        <v>121</v>
      </c>
      <c r="C25" s="57" t="s">
        <v>207</v>
      </c>
      <c r="D25" s="55"/>
      <c r="E25" s="31" t="s">
        <v>147</v>
      </c>
      <c r="F25" s="31">
        <v>1998</v>
      </c>
      <c r="G25" s="54">
        <f t="shared" si="0"/>
        <v>1</v>
      </c>
      <c r="H25" s="25"/>
      <c r="I25" s="25"/>
      <c r="J25" s="25">
        <v>2</v>
      </c>
      <c r="K25" s="25"/>
      <c r="L25" s="25"/>
      <c r="M25" s="25"/>
      <c r="N25" s="92">
        <f t="shared" si="1"/>
        <v>2</v>
      </c>
    </row>
    <row r="26" spans="1:14" ht="15">
      <c r="A26" s="37">
        <v>23</v>
      </c>
      <c r="B26" s="31" t="s">
        <v>143</v>
      </c>
      <c r="C26" s="25" t="s">
        <v>300</v>
      </c>
      <c r="D26" s="25">
        <v>48</v>
      </c>
      <c r="E26" s="31" t="s">
        <v>147</v>
      </c>
      <c r="F26" s="25">
        <v>1997</v>
      </c>
      <c r="G26" s="54">
        <f t="shared" si="0"/>
        <v>1</v>
      </c>
      <c r="H26" s="25"/>
      <c r="I26" s="31">
        <v>1</v>
      </c>
      <c r="J26" s="25"/>
      <c r="K26" s="25"/>
      <c r="L26" s="25"/>
      <c r="M26" s="25"/>
      <c r="N26" s="92">
        <f t="shared" si="1"/>
        <v>1</v>
      </c>
    </row>
    <row r="27" spans="1:14" ht="15">
      <c r="A27" s="37">
        <v>24</v>
      </c>
      <c r="B27" s="31" t="s">
        <v>301</v>
      </c>
      <c r="C27" s="25" t="s">
        <v>302</v>
      </c>
      <c r="D27" s="25">
        <v>201</v>
      </c>
      <c r="E27" s="31" t="s">
        <v>146</v>
      </c>
      <c r="F27" s="25">
        <v>1998</v>
      </c>
      <c r="G27" s="54">
        <f t="shared" si="0"/>
        <v>1</v>
      </c>
      <c r="H27" s="25"/>
      <c r="I27" s="31">
        <v>1</v>
      </c>
      <c r="J27" s="25"/>
      <c r="K27" s="25"/>
      <c r="L27" s="25"/>
      <c r="M27" s="25"/>
      <c r="N27" s="92">
        <f t="shared" si="1"/>
        <v>1</v>
      </c>
    </row>
    <row r="28" spans="1:14" ht="15">
      <c r="A28" s="37">
        <v>25</v>
      </c>
      <c r="B28" s="31" t="s">
        <v>20</v>
      </c>
      <c r="C28" s="57" t="s">
        <v>449</v>
      </c>
      <c r="D28" s="55"/>
      <c r="E28" s="31" t="s">
        <v>372</v>
      </c>
      <c r="F28" s="31">
        <v>1999</v>
      </c>
      <c r="G28" s="54">
        <f t="shared" si="0"/>
        <v>1</v>
      </c>
      <c r="H28" s="25"/>
      <c r="I28" s="25"/>
      <c r="J28" s="25">
        <v>1</v>
      </c>
      <c r="K28" s="25"/>
      <c r="L28" s="25"/>
      <c r="M28" s="25"/>
      <c r="N28" s="92">
        <f t="shared" si="1"/>
        <v>1</v>
      </c>
    </row>
    <row r="29" spans="1:14" ht="15">
      <c r="A29" s="37">
        <v>26</v>
      </c>
      <c r="B29" s="31" t="s">
        <v>132</v>
      </c>
      <c r="C29" s="57" t="s">
        <v>450</v>
      </c>
      <c r="D29" s="55"/>
      <c r="E29" s="31" t="s">
        <v>451</v>
      </c>
      <c r="F29" s="31">
        <v>1999</v>
      </c>
      <c r="G29" s="54">
        <f t="shared" si="0"/>
        <v>1</v>
      </c>
      <c r="H29" s="25"/>
      <c r="I29" s="25"/>
      <c r="J29" s="25">
        <v>1</v>
      </c>
      <c r="K29" s="25"/>
      <c r="L29" s="25"/>
      <c r="M29" s="25"/>
      <c r="N29" s="92">
        <f t="shared" si="1"/>
        <v>1</v>
      </c>
    </row>
    <row r="30" spans="1:14" ht="15">
      <c r="A30" s="37">
        <v>27</v>
      </c>
      <c r="B30" s="31" t="s">
        <v>122</v>
      </c>
      <c r="C30" s="57" t="s">
        <v>452</v>
      </c>
      <c r="D30" s="55"/>
      <c r="E30" s="31" t="s">
        <v>444</v>
      </c>
      <c r="F30" s="31">
        <v>1999</v>
      </c>
      <c r="G30" s="54">
        <f t="shared" si="0"/>
        <v>1</v>
      </c>
      <c r="H30" s="25"/>
      <c r="I30" s="25"/>
      <c r="J30" s="25">
        <v>1</v>
      </c>
      <c r="K30" s="25"/>
      <c r="L30" s="25"/>
      <c r="M30" s="25"/>
      <c r="N30" s="92">
        <f t="shared" si="1"/>
        <v>1</v>
      </c>
    </row>
    <row r="31" spans="1:14" ht="15">
      <c r="A31" s="37">
        <v>28</v>
      </c>
      <c r="B31" s="31" t="s">
        <v>233</v>
      </c>
      <c r="C31" s="57" t="s">
        <v>453</v>
      </c>
      <c r="D31" s="55"/>
      <c r="E31" s="31" t="s">
        <v>444</v>
      </c>
      <c r="F31" s="31">
        <v>1999</v>
      </c>
      <c r="G31" s="54">
        <f t="shared" si="0"/>
        <v>1</v>
      </c>
      <c r="H31" s="25"/>
      <c r="I31" s="25"/>
      <c r="J31" s="25">
        <v>1</v>
      </c>
      <c r="K31" s="25"/>
      <c r="L31" s="25"/>
      <c r="M31" s="25"/>
      <c r="N31" s="92">
        <f t="shared" si="1"/>
        <v>1</v>
      </c>
    </row>
    <row r="32" spans="1:14" ht="15">
      <c r="A32" s="37">
        <v>29</v>
      </c>
      <c r="B32" s="31" t="s">
        <v>423</v>
      </c>
      <c r="C32" s="57" t="s">
        <v>454</v>
      </c>
      <c r="D32" s="55"/>
      <c r="E32" s="31" t="s">
        <v>147</v>
      </c>
      <c r="F32" s="31">
        <v>1999</v>
      </c>
      <c r="G32" s="54">
        <f t="shared" si="0"/>
        <v>1</v>
      </c>
      <c r="H32" s="25"/>
      <c r="I32" s="25"/>
      <c r="J32" s="25">
        <v>1</v>
      </c>
      <c r="K32" s="25"/>
      <c r="L32" s="25"/>
      <c r="M32" s="25"/>
      <c r="N32" s="92">
        <f t="shared" si="1"/>
        <v>1</v>
      </c>
    </row>
    <row r="33" spans="1:14" ht="15">
      <c r="A33" s="37">
        <v>30</v>
      </c>
      <c r="B33" s="31" t="s">
        <v>32</v>
      </c>
      <c r="C33" s="57" t="s">
        <v>455</v>
      </c>
      <c r="D33" s="55"/>
      <c r="E33" s="31" t="s">
        <v>147</v>
      </c>
      <c r="F33" s="31">
        <v>1998</v>
      </c>
      <c r="G33" s="54">
        <f t="shared" si="0"/>
        <v>1</v>
      </c>
      <c r="H33" s="25"/>
      <c r="I33" s="25"/>
      <c r="J33" s="25">
        <v>1</v>
      </c>
      <c r="K33" s="25"/>
      <c r="L33" s="25"/>
      <c r="M33" s="25"/>
      <c r="N33" s="92">
        <f t="shared" si="1"/>
        <v>1</v>
      </c>
    </row>
  </sheetData>
  <sheetProtection/>
  <mergeCells count="1">
    <mergeCell ref="B1:I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J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25.00390625" style="0" customWidth="1"/>
    <col min="3" max="4" width="4.28125" style="0" customWidth="1"/>
    <col min="5" max="5" width="4.57421875" style="0" customWidth="1"/>
    <col min="6" max="6" width="3.8515625" style="0" customWidth="1"/>
    <col min="7" max="7" width="4.00390625" style="0" customWidth="1"/>
    <col min="8" max="8" width="3.8515625" style="0" customWidth="1"/>
    <col min="9" max="9" width="4.00390625" style="0" customWidth="1"/>
  </cols>
  <sheetData>
    <row r="2" spans="2:9" ht="15">
      <c r="B2" s="124" t="s">
        <v>93</v>
      </c>
      <c r="C2" s="124"/>
      <c r="D2" s="124"/>
      <c r="E2" s="124"/>
      <c r="F2" s="124"/>
      <c r="G2" s="124"/>
      <c r="H2" s="124"/>
      <c r="I2" s="124"/>
    </row>
    <row r="4" spans="1:10" ht="51">
      <c r="A4" s="8" t="s">
        <v>0</v>
      </c>
      <c r="B4" s="9" t="s">
        <v>94</v>
      </c>
      <c r="C4" s="8" t="s">
        <v>45</v>
      </c>
      <c r="D4" s="8" t="s">
        <v>46</v>
      </c>
      <c r="E4" s="8" t="s">
        <v>47</v>
      </c>
      <c r="F4" s="8" t="s">
        <v>48</v>
      </c>
      <c r="G4" s="8" t="s">
        <v>49</v>
      </c>
      <c r="H4" s="8" t="s">
        <v>50</v>
      </c>
      <c r="I4" s="8" t="s">
        <v>51</v>
      </c>
      <c r="J4" s="16" t="s">
        <v>58</v>
      </c>
    </row>
    <row r="5" spans="1:10" ht="15">
      <c r="A5" s="3">
        <v>1</v>
      </c>
      <c r="B5" s="4" t="s">
        <v>103</v>
      </c>
      <c r="C5" s="3">
        <f>COUNT(D5:I5)</f>
        <v>3</v>
      </c>
      <c r="D5" s="5">
        <v>53</v>
      </c>
      <c r="E5" s="5">
        <v>65</v>
      </c>
      <c r="F5" s="5">
        <v>49</v>
      </c>
      <c r="G5" s="5"/>
      <c r="H5" s="5"/>
      <c r="I5" s="5"/>
      <c r="J5" s="17">
        <f>SUM(D5:I5)</f>
        <v>167</v>
      </c>
    </row>
    <row r="6" spans="1:10" ht="15">
      <c r="A6" s="3">
        <v>2</v>
      </c>
      <c r="B6" s="4" t="s">
        <v>108</v>
      </c>
      <c r="C6" s="3">
        <f>COUNT(D6:I6)</f>
        <v>3</v>
      </c>
      <c r="D6" s="5">
        <v>64</v>
      </c>
      <c r="E6" s="5">
        <v>56</v>
      </c>
      <c r="F6" s="5">
        <v>11</v>
      </c>
      <c r="G6" s="5"/>
      <c r="H6" s="5"/>
      <c r="I6" s="5"/>
      <c r="J6" s="17">
        <f>SUM(D6:I6)</f>
        <v>131</v>
      </c>
    </row>
    <row r="7" spans="1:10" ht="15">
      <c r="A7" s="3">
        <v>3</v>
      </c>
      <c r="B7" s="4" t="s">
        <v>102</v>
      </c>
      <c r="C7" s="3">
        <f>COUNT(D7:I7)</f>
        <v>3</v>
      </c>
      <c r="D7" s="5">
        <v>11</v>
      </c>
      <c r="E7" s="5">
        <v>35</v>
      </c>
      <c r="F7" s="5">
        <v>39</v>
      </c>
      <c r="G7" s="5"/>
      <c r="H7" s="5"/>
      <c r="I7" s="5"/>
      <c r="J7" s="17">
        <f>SUM(D7:I7)</f>
        <v>85</v>
      </c>
    </row>
    <row r="8" spans="1:10" ht="15">
      <c r="A8" s="3">
        <v>4</v>
      </c>
      <c r="B8" s="4" t="s">
        <v>105</v>
      </c>
      <c r="C8" s="3">
        <f>COUNT(D8:I8)</f>
        <v>3</v>
      </c>
      <c r="D8" s="5">
        <v>9</v>
      </c>
      <c r="E8" s="5">
        <v>21</v>
      </c>
      <c r="F8" s="5">
        <v>11</v>
      </c>
      <c r="G8" s="5"/>
      <c r="H8" s="5"/>
      <c r="I8" s="5"/>
      <c r="J8" s="17">
        <f>SUM(D8:I8)</f>
        <v>41</v>
      </c>
    </row>
    <row r="9" spans="1:10" ht="15">
      <c r="A9" s="3"/>
      <c r="B9" s="4"/>
      <c r="C9" s="3"/>
      <c r="D9" s="5"/>
      <c r="E9" s="5"/>
      <c r="F9" s="5"/>
      <c r="G9" s="5"/>
      <c r="H9" s="5"/>
      <c r="I9" s="5"/>
      <c r="J9" s="17"/>
    </row>
    <row r="10" spans="1:10" ht="15">
      <c r="A10" s="3"/>
      <c r="B10" s="4"/>
      <c r="C10" s="3"/>
      <c r="D10" s="5"/>
      <c r="E10" s="5"/>
      <c r="F10" s="5"/>
      <c r="G10" s="5"/>
      <c r="H10" s="5"/>
      <c r="I10" s="5"/>
      <c r="J10" s="17"/>
    </row>
    <row r="11" spans="1:10" ht="15">
      <c r="A11" s="3"/>
      <c r="B11" s="4"/>
      <c r="C11" s="3"/>
      <c r="D11" s="5"/>
      <c r="E11" s="5"/>
      <c r="F11" s="5"/>
      <c r="G11" s="5"/>
      <c r="H11" s="5"/>
      <c r="I11" s="5"/>
      <c r="J11" s="17"/>
    </row>
    <row r="12" spans="1:10" ht="15">
      <c r="A12" s="3"/>
      <c r="B12" s="4"/>
      <c r="C12" s="3"/>
      <c r="D12" s="5"/>
      <c r="E12" s="5"/>
      <c r="F12" s="5"/>
      <c r="G12" s="5"/>
      <c r="H12" s="5"/>
      <c r="I12" s="5"/>
      <c r="J12" s="17"/>
    </row>
    <row r="13" spans="1:10" ht="15">
      <c r="A13" s="3"/>
      <c r="B13" s="4"/>
      <c r="C13" s="3"/>
      <c r="D13" s="5"/>
      <c r="E13" s="5"/>
      <c r="F13" s="5"/>
      <c r="G13" s="5"/>
      <c r="H13" s="5"/>
      <c r="I13" s="5"/>
      <c r="J13" s="17"/>
    </row>
    <row r="14" spans="1:10" ht="15">
      <c r="A14" s="3"/>
      <c r="B14" s="4"/>
      <c r="C14" s="3"/>
      <c r="D14" s="5"/>
      <c r="E14" s="5"/>
      <c r="F14" s="5"/>
      <c r="G14" s="5"/>
      <c r="H14" s="5"/>
      <c r="I14" s="5"/>
      <c r="J14" s="17"/>
    </row>
    <row r="15" spans="1:10" ht="15">
      <c r="A15" s="3"/>
      <c r="B15" s="4"/>
      <c r="C15" s="3"/>
      <c r="D15" s="5"/>
      <c r="E15" s="5"/>
      <c r="F15" s="5"/>
      <c r="G15" s="5"/>
      <c r="H15" s="5"/>
      <c r="I15" s="5"/>
      <c r="J15" s="17"/>
    </row>
    <row r="16" spans="1:10" ht="15">
      <c r="A16" s="3"/>
      <c r="B16" s="4"/>
      <c r="C16" s="3"/>
      <c r="D16" s="5"/>
      <c r="E16" s="5"/>
      <c r="F16" s="5"/>
      <c r="G16" s="5"/>
      <c r="H16" s="5"/>
      <c r="I16" s="5"/>
      <c r="J16" s="17"/>
    </row>
  </sheetData>
  <sheetProtection/>
  <mergeCells count="1">
    <mergeCell ref="B2:I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.57421875" style="0" customWidth="1"/>
    <col min="3" max="3" width="11.57421875" style="0" customWidth="1"/>
    <col min="4" max="5" width="4.140625" style="0" customWidth="1"/>
    <col min="6" max="6" width="23.57421875" style="0" customWidth="1"/>
    <col min="7" max="7" width="5.140625" style="0" customWidth="1"/>
    <col min="8" max="8" width="3.8515625" style="0" customWidth="1"/>
    <col min="9" max="9" width="4.00390625" style="0" customWidth="1"/>
    <col min="10" max="11" width="3.421875" style="0" customWidth="1"/>
    <col min="12" max="12" width="3.57421875" style="0" customWidth="1"/>
    <col min="13" max="13" width="3.8515625" style="0" customWidth="1"/>
    <col min="14" max="14" width="4.140625" style="0" customWidth="1"/>
    <col min="15" max="15" width="4.140625" style="1" customWidth="1"/>
    <col min="16" max="16" width="3.8515625" style="1" customWidth="1"/>
    <col min="17" max="17" width="3.7109375" style="0" customWidth="1"/>
    <col min="18" max="18" width="4.00390625" style="0" customWidth="1"/>
    <col min="19" max="20" width="3.7109375" style="0" customWidth="1"/>
    <col min="21" max="21" width="3.8515625" style="0" customWidth="1"/>
  </cols>
  <sheetData>
    <row r="1" spans="1:22" ht="15">
      <c r="A1" s="123" t="s">
        <v>480</v>
      </c>
      <c r="B1" s="123"/>
      <c r="C1" s="123"/>
      <c r="D1" s="123"/>
      <c r="E1" s="123"/>
      <c r="F1" s="123"/>
      <c r="G1" s="11"/>
      <c r="H1" s="11"/>
      <c r="I1" s="11"/>
      <c r="J1" s="11"/>
      <c r="K1" s="11"/>
      <c r="L1" s="12"/>
      <c r="M1" s="13"/>
      <c r="N1" s="14"/>
      <c r="O1" s="15"/>
      <c r="P1" s="15"/>
      <c r="Q1" s="14"/>
      <c r="R1" s="14"/>
      <c r="S1" s="14"/>
      <c r="T1" s="14"/>
      <c r="U1" s="14"/>
      <c r="V1" s="14"/>
    </row>
    <row r="2" spans="1:22" ht="15">
      <c r="A2" s="10"/>
      <c r="B2" s="11"/>
      <c r="C2" s="10"/>
      <c r="D2" s="10"/>
      <c r="E2" s="10"/>
      <c r="F2" s="11"/>
      <c r="G2" s="11"/>
      <c r="H2" s="11"/>
      <c r="I2" s="11"/>
      <c r="J2" s="11"/>
      <c r="K2" s="11"/>
      <c r="L2" s="12"/>
      <c r="M2" s="13"/>
      <c r="N2" s="14"/>
      <c r="O2" s="15"/>
      <c r="P2" s="15"/>
      <c r="Q2" s="14"/>
      <c r="R2" s="14"/>
      <c r="S2" s="14"/>
      <c r="T2" s="14"/>
      <c r="U2" s="14"/>
      <c r="V2" s="14"/>
    </row>
    <row r="3" spans="1:22" ht="69" customHeight="1">
      <c r="A3" s="8" t="s">
        <v>0</v>
      </c>
      <c r="B3" s="9" t="s">
        <v>1</v>
      </c>
      <c r="C3" s="9" t="s">
        <v>2</v>
      </c>
      <c r="D3" s="8" t="s">
        <v>3</v>
      </c>
      <c r="E3" s="8" t="s">
        <v>4</v>
      </c>
      <c r="F3" s="9" t="s">
        <v>5</v>
      </c>
      <c r="G3" s="8" t="s">
        <v>6</v>
      </c>
      <c r="H3" s="22" t="s">
        <v>227</v>
      </c>
      <c r="I3" s="8" t="s">
        <v>45</v>
      </c>
      <c r="J3" s="8" t="s">
        <v>46</v>
      </c>
      <c r="K3" s="8" t="s">
        <v>47</v>
      </c>
      <c r="L3" s="8" t="s">
        <v>48</v>
      </c>
      <c r="M3" s="8" t="s">
        <v>49</v>
      </c>
      <c r="N3" s="8" t="s">
        <v>50</v>
      </c>
      <c r="O3" s="2" t="s">
        <v>51</v>
      </c>
      <c r="P3" s="2" t="s">
        <v>52</v>
      </c>
      <c r="Q3" s="8" t="s">
        <v>53</v>
      </c>
      <c r="R3" s="8" t="s">
        <v>54</v>
      </c>
      <c r="S3" s="8" t="s">
        <v>55</v>
      </c>
      <c r="T3" s="8" t="s">
        <v>56</v>
      </c>
      <c r="U3" s="109" t="s">
        <v>57</v>
      </c>
      <c r="V3" s="112" t="s">
        <v>58</v>
      </c>
    </row>
    <row r="4" spans="1:22" ht="15">
      <c r="A4" s="37">
        <v>1</v>
      </c>
      <c r="B4" s="6" t="s">
        <v>14</v>
      </c>
      <c r="C4" s="6" t="s">
        <v>120</v>
      </c>
      <c r="D4" s="6">
        <v>4</v>
      </c>
      <c r="E4" s="6" t="s">
        <v>8</v>
      </c>
      <c r="F4" s="6" t="s">
        <v>163</v>
      </c>
      <c r="G4" s="26">
        <v>1981</v>
      </c>
      <c r="H4" s="80"/>
      <c r="I4" s="79">
        <f>COUNT(J4:U4)</f>
        <v>2</v>
      </c>
      <c r="J4" s="71">
        <v>77</v>
      </c>
      <c r="K4" s="71">
        <v>90</v>
      </c>
      <c r="L4" s="107"/>
      <c r="M4" s="107"/>
      <c r="N4" s="107"/>
      <c r="O4" s="107"/>
      <c r="P4" s="107"/>
      <c r="Q4" s="108"/>
      <c r="R4" s="107"/>
      <c r="S4" s="107"/>
      <c r="T4" s="107"/>
      <c r="U4" s="110"/>
      <c r="V4" s="43">
        <f>SUM(J4:U4)</f>
        <v>167</v>
      </c>
    </row>
    <row r="5" spans="1:22" ht="15" customHeight="1">
      <c r="A5" s="37">
        <v>2</v>
      </c>
      <c r="B5" s="35" t="s">
        <v>61</v>
      </c>
      <c r="C5" s="35" t="s">
        <v>138</v>
      </c>
      <c r="D5" s="25">
        <v>2</v>
      </c>
      <c r="E5" s="35" t="s">
        <v>8</v>
      </c>
      <c r="F5" s="35" t="s">
        <v>482</v>
      </c>
      <c r="G5" s="25">
        <v>1982</v>
      </c>
      <c r="H5" s="72"/>
      <c r="I5" s="79">
        <f>COUNT(J5:U5)</f>
        <v>2</v>
      </c>
      <c r="J5" s="71">
        <v>75</v>
      </c>
      <c r="K5" s="71">
        <v>84</v>
      </c>
      <c r="L5" s="107"/>
      <c r="M5" s="107"/>
      <c r="N5" s="107"/>
      <c r="O5" s="107"/>
      <c r="P5" s="107"/>
      <c r="Q5" s="107"/>
      <c r="R5" s="107"/>
      <c r="S5" s="107"/>
      <c r="T5" s="107"/>
      <c r="U5" s="110"/>
      <c r="V5" s="43">
        <f>SUM(J5:U5)</f>
        <v>159</v>
      </c>
    </row>
    <row r="6" spans="1:22" ht="15" customHeight="1">
      <c r="A6" s="37">
        <v>3</v>
      </c>
      <c r="B6" s="25" t="s">
        <v>14</v>
      </c>
      <c r="C6" s="57" t="s">
        <v>246</v>
      </c>
      <c r="D6" s="25">
        <v>73</v>
      </c>
      <c r="E6" s="57" t="s">
        <v>8</v>
      </c>
      <c r="F6" s="57" t="s">
        <v>11</v>
      </c>
      <c r="G6" s="25">
        <v>1960</v>
      </c>
      <c r="H6" s="72"/>
      <c r="I6" s="79">
        <f>COUNT(J6:U6)</f>
        <v>2</v>
      </c>
      <c r="J6" s="71">
        <v>73</v>
      </c>
      <c r="K6" s="72">
        <v>79</v>
      </c>
      <c r="L6" s="108"/>
      <c r="M6" s="108"/>
      <c r="N6" s="108"/>
      <c r="O6" s="108"/>
      <c r="P6" s="108"/>
      <c r="Q6" s="108"/>
      <c r="R6" s="108"/>
      <c r="S6" s="108"/>
      <c r="T6" s="108"/>
      <c r="U6" s="111"/>
      <c r="V6" s="43">
        <f>SUM(J6:U6)</f>
        <v>152</v>
      </c>
    </row>
    <row r="7" spans="1:22" ht="15" customHeight="1">
      <c r="A7" s="37">
        <v>4</v>
      </c>
      <c r="B7" s="25" t="s">
        <v>75</v>
      </c>
      <c r="C7" s="35" t="s">
        <v>130</v>
      </c>
      <c r="D7" s="25">
        <v>28</v>
      </c>
      <c r="E7" s="35" t="s">
        <v>8</v>
      </c>
      <c r="F7" s="35" t="s">
        <v>221</v>
      </c>
      <c r="G7" s="38">
        <v>1985</v>
      </c>
      <c r="H7" s="72"/>
      <c r="I7" s="79">
        <f>COUNT(J7:U7)</f>
        <v>2</v>
      </c>
      <c r="J7" s="71">
        <v>69</v>
      </c>
      <c r="K7" s="80">
        <v>79</v>
      </c>
      <c r="L7" s="107"/>
      <c r="M7" s="107"/>
      <c r="N7" s="107"/>
      <c r="O7" s="107"/>
      <c r="P7" s="107"/>
      <c r="Q7" s="107"/>
      <c r="R7" s="107"/>
      <c r="S7" s="107"/>
      <c r="T7" s="107"/>
      <c r="U7" s="110"/>
      <c r="V7" s="43">
        <f>SUM(J7:U7)</f>
        <v>148</v>
      </c>
    </row>
    <row r="8" spans="1:22" ht="15" customHeight="1">
      <c r="A8" s="37">
        <v>5</v>
      </c>
      <c r="B8" s="25" t="s">
        <v>132</v>
      </c>
      <c r="C8" s="57" t="s">
        <v>245</v>
      </c>
      <c r="D8" s="25">
        <v>63</v>
      </c>
      <c r="E8" s="57" t="s">
        <v>8</v>
      </c>
      <c r="F8" s="35" t="s">
        <v>530</v>
      </c>
      <c r="G8" s="25">
        <v>1979</v>
      </c>
      <c r="H8" s="72"/>
      <c r="I8" s="79">
        <f>COUNT(J8:U8)</f>
        <v>2</v>
      </c>
      <c r="J8" s="71">
        <v>71</v>
      </c>
      <c r="K8" s="80">
        <v>73</v>
      </c>
      <c r="L8" s="107"/>
      <c r="M8" s="107"/>
      <c r="N8" s="107"/>
      <c r="O8" s="107"/>
      <c r="P8" s="107"/>
      <c r="Q8" s="107"/>
      <c r="R8" s="107"/>
      <c r="S8" s="107"/>
      <c r="T8" s="107"/>
      <c r="U8" s="110"/>
      <c r="V8" s="43">
        <f>SUM(J8:U8)</f>
        <v>144</v>
      </c>
    </row>
    <row r="9" spans="1:22" ht="15" customHeight="1">
      <c r="A9" s="37">
        <v>6</v>
      </c>
      <c r="B9" s="25" t="s">
        <v>161</v>
      </c>
      <c r="C9" s="57" t="s">
        <v>19</v>
      </c>
      <c r="D9" s="25">
        <v>25</v>
      </c>
      <c r="E9" s="57" t="s">
        <v>8</v>
      </c>
      <c r="F9" s="57" t="s">
        <v>16</v>
      </c>
      <c r="G9" s="25">
        <v>1977</v>
      </c>
      <c r="H9" s="80"/>
      <c r="I9" s="79">
        <f>COUNT(J9:U9)</f>
        <v>2</v>
      </c>
      <c r="J9" s="71">
        <v>65</v>
      </c>
      <c r="K9" s="80">
        <v>74</v>
      </c>
      <c r="L9" s="107"/>
      <c r="M9" s="107"/>
      <c r="N9" s="107"/>
      <c r="O9" s="107"/>
      <c r="P9" s="107"/>
      <c r="Q9" s="107"/>
      <c r="R9" s="107"/>
      <c r="S9" s="107"/>
      <c r="T9" s="107"/>
      <c r="U9" s="110"/>
      <c r="V9" s="43">
        <f>SUM(J9:U9)</f>
        <v>139</v>
      </c>
    </row>
    <row r="10" spans="1:22" ht="15" customHeight="1">
      <c r="A10" s="37">
        <v>7</v>
      </c>
      <c r="B10" s="35" t="s">
        <v>20</v>
      </c>
      <c r="C10" s="35" t="s">
        <v>164</v>
      </c>
      <c r="D10" s="25">
        <v>9</v>
      </c>
      <c r="E10" s="35" t="s">
        <v>8</v>
      </c>
      <c r="F10" s="35" t="s">
        <v>16</v>
      </c>
      <c r="G10" s="25">
        <v>1982</v>
      </c>
      <c r="H10" s="80"/>
      <c r="I10" s="79">
        <f>COUNT(J10:U10)</f>
        <v>2</v>
      </c>
      <c r="J10" s="71">
        <v>67</v>
      </c>
      <c r="K10" s="71">
        <v>72</v>
      </c>
      <c r="L10" s="107"/>
      <c r="M10" s="107"/>
      <c r="N10" s="107"/>
      <c r="O10" s="107"/>
      <c r="P10" s="107"/>
      <c r="Q10" s="107"/>
      <c r="R10" s="107"/>
      <c r="S10" s="107"/>
      <c r="T10" s="107"/>
      <c r="U10" s="110"/>
      <c r="V10" s="43">
        <f>SUM(J10:U10)</f>
        <v>139</v>
      </c>
    </row>
    <row r="11" spans="1:22" ht="15" customHeight="1">
      <c r="A11" s="37">
        <v>8</v>
      </c>
      <c r="B11" s="25" t="s">
        <v>12</v>
      </c>
      <c r="C11" s="25" t="s">
        <v>207</v>
      </c>
      <c r="D11" s="25">
        <v>8</v>
      </c>
      <c r="E11" s="25" t="s">
        <v>8</v>
      </c>
      <c r="F11" s="25" t="s">
        <v>11</v>
      </c>
      <c r="G11" s="25">
        <v>1995</v>
      </c>
      <c r="H11" s="72" t="s">
        <v>228</v>
      </c>
      <c r="I11" s="79">
        <f>COUNT(J11:U11)</f>
        <v>2</v>
      </c>
      <c r="J11" s="71">
        <v>62</v>
      </c>
      <c r="K11" s="71">
        <v>76</v>
      </c>
      <c r="L11" s="108"/>
      <c r="M11" s="108"/>
      <c r="N11" s="108"/>
      <c r="O11" s="108"/>
      <c r="P11" s="108"/>
      <c r="Q11" s="108"/>
      <c r="R11" s="108"/>
      <c r="S11" s="108"/>
      <c r="T11" s="108"/>
      <c r="U11" s="111"/>
      <c r="V11" s="43">
        <f>SUM(J11:U11)</f>
        <v>138</v>
      </c>
    </row>
    <row r="12" spans="1:22" ht="15" customHeight="1">
      <c r="A12" s="37">
        <v>9</v>
      </c>
      <c r="B12" s="27" t="s">
        <v>14</v>
      </c>
      <c r="C12" s="27" t="s">
        <v>23</v>
      </c>
      <c r="D12" s="27">
        <v>11</v>
      </c>
      <c r="E12" s="27" t="s">
        <v>8</v>
      </c>
      <c r="F12" s="27" t="s">
        <v>483</v>
      </c>
      <c r="G12" s="27">
        <v>1978</v>
      </c>
      <c r="H12" s="72"/>
      <c r="I12" s="79">
        <f>COUNT(J12:U12)</f>
        <v>2</v>
      </c>
      <c r="J12" s="71">
        <v>63</v>
      </c>
      <c r="K12" s="76">
        <v>75</v>
      </c>
      <c r="L12" s="107"/>
      <c r="M12" s="107"/>
      <c r="N12" s="107"/>
      <c r="O12" s="107"/>
      <c r="P12" s="107"/>
      <c r="Q12" s="107"/>
      <c r="R12" s="107"/>
      <c r="S12" s="107"/>
      <c r="T12" s="107"/>
      <c r="U12" s="110"/>
      <c r="V12" s="43">
        <f>SUM(J12:U12)</f>
        <v>138</v>
      </c>
    </row>
    <row r="13" spans="1:22" ht="15" customHeight="1">
      <c r="A13" s="37">
        <v>10</v>
      </c>
      <c r="B13" s="25" t="s">
        <v>476</v>
      </c>
      <c r="C13" s="35" t="s">
        <v>18</v>
      </c>
      <c r="D13" s="25">
        <v>7</v>
      </c>
      <c r="E13" s="35" t="s">
        <v>8</v>
      </c>
      <c r="F13" s="35" t="s">
        <v>530</v>
      </c>
      <c r="G13" s="38">
        <v>1973</v>
      </c>
      <c r="H13" s="72"/>
      <c r="I13" s="79">
        <f>COUNT(J13:U13)</f>
        <v>2</v>
      </c>
      <c r="J13" s="71">
        <v>64</v>
      </c>
      <c r="K13" s="76">
        <v>71</v>
      </c>
      <c r="L13" s="107"/>
      <c r="M13" s="107"/>
      <c r="N13" s="107"/>
      <c r="O13" s="107"/>
      <c r="P13" s="107"/>
      <c r="Q13" s="107"/>
      <c r="R13" s="107"/>
      <c r="S13" s="107"/>
      <c r="T13" s="107"/>
      <c r="U13" s="110"/>
      <c r="V13" s="43">
        <f>SUM(J13:U13)</f>
        <v>135</v>
      </c>
    </row>
    <row r="14" spans="1:22" ht="15" customHeight="1">
      <c r="A14" s="37">
        <v>11</v>
      </c>
      <c r="B14" s="6" t="s">
        <v>75</v>
      </c>
      <c r="C14" s="6" t="s">
        <v>202</v>
      </c>
      <c r="D14" s="6">
        <v>13</v>
      </c>
      <c r="E14" s="6" t="s">
        <v>8</v>
      </c>
      <c r="F14" s="6" t="s">
        <v>16</v>
      </c>
      <c r="G14" s="26">
        <v>1983</v>
      </c>
      <c r="H14" s="72"/>
      <c r="I14" s="79">
        <f>COUNT(J14:U14)</f>
        <v>2</v>
      </c>
      <c r="J14" s="71">
        <v>59</v>
      </c>
      <c r="K14" s="76">
        <v>69</v>
      </c>
      <c r="L14" s="107"/>
      <c r="M14" s="107"/>
      <c r="N14" s="107"/>
      <c r="O14" s="107"/>
      <c r="P14" s="107"/>
      <c r="Q14" s="107"/>
      <c r="R14" s="107"/>
      <c r="S14" s="107"/>
      <c r="T14" s="107"/>
      <c r="U14" s="110"/>
      <c r="V14" s="43">
        <f>SUM(J14:U14)</f>
        <v>128</v>
      </c>
    </row>
    <row r="15" spans="1:22" ht="15" customHeight="1">
      <c r="A15" s="37">
        <v>12</v>
      </c>
      <c r="B15" s="25" t="s">
        <v>243</v>
      </c>
      <c r="C15" s="35" t="s">
        <v>244</v>
      </c>
      <c r="D15" s="25">
        <v>88</v>
      </c>
      <c r="E15" s="35" t="s">
        <v>8</v>
      </c>
      <c r="F15" s="35" t="s">
        <v>157</v>
      </c>
      <c r="G15" s="25">
        <v>1971</v>
      </c>
      <c r="H15" s="72"/>
      <c r="I15" s="79">
        <f>COUNT(J15:U15)</f>
        <v>2</v>
      </c>
      <c r="J15" s="71">
        <v>46</v>
      </c>
      <c r="K15" s="107">
        <v>82</v>
      </c>
      <c r="L15" s="107"/>
      <c r="M15" s="107"/>
      <c r="N15" s="107"/>
      <c r="O15" s="107"/>
      <c r="P15" s="107"/>
      <c r="Q15" s="107"/>
      <c r="R15" s="107"/>
      <c r="S15" s="107"/>
      <c r="T15" s="107"/>
      <c r="U15" s="110"/>
      <c r="V15" s="43">
        <f>SUM(J15:U15)</f>
        <v>128</v>
      </c>
    </row>
    <row r="16" spans="1:22" ht="15" customHeight="1">
      <c r="A16" s="37">
        <v>13</v>
      </c>
      <c r="B16" s="25" t="s">
        <v>253</v>
      </c>
      <c r="C16" s="31" t="s">
        <v>254</v>
      </c>
      <c r="D16" s="25">
        <v>71</v>
      </c>
      <c r="E16" s="31" t="s">
        <v>8</v>
      </c>
      <c r="F16" s="31" t="s">
        <v>252</v>
      </c>
      <c r="G16" s="38">
        <v>1979</v>
      </c>
      <c r="H16" s="72"/>
      <c r="I16" s="79">
        <f>COUNT(J16:U16)</f>
        <v>2</v>
      </c>
      <c r="J16" s="71">
        <v>60</v>
      </c>
      <c r="K16" s="107">
        <v>65</v>
      </c>
      <c r="L16" s="107"/>
      <c r="M16" s="107"/>
      <c r="N16" s="107"/>
      <c r="O16" s="107"/>
      <c r="P16" s="107"/>
      <c r="Q16" s="107"/>
      <c r="R16" s="107"/>
      <c r="S16" s="107"/>
      <c r="T16" s="107"/>
      <c r="U16" s="110"/>
      <c r="V16" s="43">
        <f>SUM(J16:U16)</f>
        <v>125</v>
      </c>
    </row>
    <row r="17" spans="1:22" ht="15" customHeight="1">
      <c r="A17" s="37">
        <v>14</v>
      </c>
      <c r="B17" s="25" t="s">
        <v>14</v>
      </c>
      <c r="C17" s="25" t="s">
        <v>204</v>
      </c>
      <c r="D17" s="25">
        <v>19</v>
      </c>
      <c r="E17" s="25" t="s">
        <v>8</v>
      </c>
      <c r="F17" s="25" t="s">
        <v>205</v>
      </c>
      <c r="G17" s="25">
        <v>1972</v>
      </c>
      <c r="H17" s="80"/>
      <c r="I17" s="79">
        <f>COUNT(J17:U17)</f>
        <v>2</v>
      </c>
      <c r="J17" s="71">
        <v>58</v>
      </c>
      <c r="K17" s="76">
        <v>67</v>
      </c>
      <c r="L17" s="107"/>
      <c r="M17" s="107"/>
      <c r="N17" s="107"/>
      <c r="O17" s="107"/>
      <c r="P17" s="107"/>
      <c r="Q17" s="107"/>
      <c r="R17" s="107"/>
      <c r="S17" s="107"/>
      <c r="T17" s="107"/>
      <c r="U17" s="110"/>
      <c r="V17" s="43">
        <f>SUM(J17:U17)</f>
        <v>125</v>
      </c>
    </row>
    <row r="18" spans="1:22" ht="15" customHeight="1">
      <c r="A18" s="37">
        <v>15</v>
      </c>
      <c r="B18" s="25" t="s">
        <v>66</v>
      </c>
      <c r="C18" s="35" t="s">
        <v>223</v>
      </c>
      <c r="D18" s="25">
        <v>84</v>
      </c>
      <c r="E18" s="35" t="s">
        <v>8</v>
      </c>
      <c r="F18" s="35" t="s">
        <v>221</v>
      </c>
      <c r="G18" s="25">
        <v>1984</v>
      </c>
      <c r="H18" s="80"/>
      <c r="I18" s="79">
        <f>COUNT(J18:U18)</f>
        <v>2</v>
      </c>
      <c r="J18" s="71">
        <v>61</v>
      </c>
      <c r="K18" s="107">
        <v>63</v>
      </c>
      <c r="L18" s="107"/>
      <c r="M18" s="107"/>
      <c r="N18" s="107"/>
      <c r="O18" s="107"/>
      <c r="P18" s="107"/>
      <c r="Q18" s="107"/>
      <c r="R18" s="107"/>
      <c r="S18" s="107"/>
      <c r="T18" s="107"/>
      <c r="U18" s="110"/>
      <c r="V18" s="43">
        <f>SUM(J18:U18)</f>
        <v>124</v>
      </c>
    </row>
    <row r="19" spans="1:22" ht="15" customHeight="1">
      <c r="A19" s="37">
        <v>16</v>
      </c>
      <c r="B19" s="6" t="s">
        <v>20</v>
      </c>
      <c r="C19" s="6" t="s">
        <v>203</v>
      </c>
      <c r="D19" s="6">
        <v>10</v>
      </c>
      <c r="E19" s="6" t="s">
        <v>8</v>
      </c>
      <c r="F19" s="6" t="s">
        <v>163</v>
      </c>
      <c r="G19" s="26">
        <v>1994</v>
      </c>
      <c r="H19" s="72"/>
      <c r="I19" s="79">
        <f>COUNT(J19:U19)</f>
        <v>2</v>
      </c>
      <c r="J19" s="71">
        <v>54</v>
      </c>
      <c r="K19" s="76">
        <v>70</v>
      </c>
      <c r="L19" s="107"/>
      <c r="M19" s="107"/>
      <c r="N19" s="107"/>
      <c r="O19" s="107"/>
      <c r="P19" s="107"/>
      <c r="Q19" s="107"/>
      <c r="R19" s="107"/>
      <c r="S19" s="107"/>
      <c r="T19" s="107"/>
      <c r="U19" s="110"/>
      <c r="V19" s="43">
        <f>SUM(J19:U19)</f>
        <v>124</v>
      </c>
    </row>
    <row r="20" spans="1:22" ht="15" customHeight="1">
      <c r="A20" s="37">
        <v>17</v>
      </c>
      <c r="B20" s="34" t="s">
        <v>216</v>
      </c>
      <c r="C20" s="34" t="s">
        <v>217</v>
      </c>
      <c r="D20" s="34">
        <v>21</v>
      </c>
      <c r="E20" s="35" t="s">
        <v>8</v>
      </c>
      <c r="F20" s="35" t="s">
        <v>16</v>
      </c>
      <c r="G20" s="34">
        <v>1959</v>
      </c>
      <c r="H20" s="72"/>
      <c r="I20" s="79">
        <f>COUNT(J20:U20)</f>
        <v>2</v>
      </c>
      <c r="J20" s="71">
        <v>56</v>
      </c>
      <c r="K20" s="107">
        <v>64</v>
      </c>
      <c r="L20" s="107"/>
      <c r="M20" s="107"/>
      <c r="N20" s="107"/>
      <c r="O20" s="107"/>
      <c r="P20" s="107"/>
      <c r="Q20" s="107"/>
      <c r="R20" s="107"/>
      <c r="S20" s="107"/>
      <c r="T20" s="107"/>
      <c r="U20" s="110"/>
      <c r="V20" s="43">
        <f>SUM(J20:U20)</f>
        <v>120</v>
      </c>
    </row>
    <row r="21" spans="1:22" ht="15" customHeight="1">
      <c r="A21" s="37">
        <v>18</v>
      </c>
      <c r="B21" s="25" t="s">
        <v>20</v>
      </c>
      <c r="C21" s="57" t="s">
        <v>225</v>
      </c>
      <c r="D21" s="25">
        <v>85</v>
      </c>
      <c r="E21" s="57" t="s">
        <v>8</v>
      </c>
      <c r="F21" s="57" t="s">
        <v>21</v>
      </c>
      <c r="G21" s="25">
        <v>1980</v>
      </c>
      <c r="H21" s="80"/>
      <c r="I21" s="79">
        <f>COUNT(J21:U21)</f>
        <v>2</v>
      </c>
      <c r="J21" s="71">
        <v>51</v>
      </c>
      <c r="K21" s="107">
        <v>62</v>
      </c>
      <c r="L21" s="107"/>
      <c r="M21" s="107"/>
      <c r="N21" s="107"/>
      <c r="O21" s="107"/>
      <c r="P21" s="107"/>
      <c r="Q21" s="107"/>
      <c r="R21" s="107"/>
      <c r="S21" s="107"/>
      <c r="T21" s="107"/>
      <c r="U21" s="110"/>
      <c r="V21" s="43">
        <f>SUM(J21:U21)</f>
        <v>113</v>
      </c>
    </row>
    <row r="22" spans="1:22" ht="15" customHeight="1">
      <c r="A22" s="37">
        <v>19</v>
      </c>
      <c r="B22" s="25" t="s">
        <v>14</v>
      </c>
      <c r="C22" s="35" t="s">
        <v>220</v>
      </c>
      <c r="D22" s="25">
        <v>31</v>
      </c>
      <c r="E22" s="35" t="s">
        <v>8</v>
      </c>
      <c r="F22" s="35" t="s">
        <v>221</v>
      </c>
      <c r="G22" s="25">
        <v>1979</v>
      </c>
      <c r="H22" s="72"/>
      <c r="I22" s="79">
        <f>COUNT(J22:U22)</f>
        <v>2</v>
      </c>
      <c r="J22" s="71">
        <v>52</v>
      </c>
      <c r="K22" s="108">
        <v>61</v>
      </c>
      <c r="L22" s="108"/>
      <c r="M22" s="108"/>
      <c r="N22" s="108"/>
      <c r="O22" s="108"/>
      <c r="P22" s="108"/>
      <c r="Q22" s="108"/>
      <c r="R22" s="108"/>
      <c r="S22" s="108"/>
      <c r="T22" s="108"/>
      <c r="U22" s="111"/>
      <c r="V22" s="43">
        <f>SUM(J22:U22)</f>
        <v>113</v>
      </c>
    </row>
    <row r="23" spans="1:22" ht="15" customHeight="1">
      <c r="A23" s="37">
        <v>20</v>
      </c>
      <c r="B23" s="25" t="s">
        <v>59</v>
      </c>
      <c r="C23" s="25" t="s">
        <v>60</v>
      </c>
      <c r="D23" s="25">
        <v>24</v>
      </c>
      <c r="E23" s="25" t="s">
        <v>37</v>
      </c>
      <c r="F23" s="25" t="s">
        <v>157</v>
      </c>
      <c r="G23" s="25">
        <v>1981</v>
      </c>
      <c r="H23" s="80"/>
      <c r="I23" s="79">
        <f>COUNT(J23:U23)</f>
        <v>2</v>
      </c>
      <c r="J23" s="71">
        <v>55</v>
      </c>
      <c r="K23" s="108">
        <v>57</v>
      </c>
      <c r="L23" s="108"/>
      <c r="M23" s="108"/>
      <c r="N23" s="108"/>
      <c r="O23" s="108"/>
      <c r="P23" s="108"/>
      <c r="Q23" s="108"/>
      <c r="R23" s="108"/>
      <c r="S23" s="108"/>
      <c r="T23" s="108"/>
      <c r="U23" s="111"/>
      <c r="V23" s="43">
        <f>SUM(J23:U23)</f>
        <v>112</v>
      </c>
    </row>
    <row r="24" spans="1:22" ht="15" customHeight="1">
      <c r="A24" s="37">
        <v>21</v>
      </c>
      <c r="B24" s="25" t="s">
        <v>238</v>
      </c>
      <c r="C24" s="57" t="s">
        <v>239</v>
      </c>
      <c r="D24" s="25">
        <v>64</v>
      </c>
      <c r="E24" s="35" t="s">
        <v>8</v>
      </c>
      <c r="F24" s="35" t="s">
        <v>530</v>
      </c>
      <c r="G24" s="25">
        <v>1985</v>
      </c>
      <c r="H24" s="80"/>
      <c r="I24" s="79">
        <f>COUNT(J24:U24)</f>
        <v>2</v>
      </c>
      <c r="J24" s="71">
        <v>57</v>
      </c>
      <c r="K24" s="108">
        <v>47</v>
      </c>
      <c r="L24" s="108"/>
      <c r="M24" s="108"/>
      <c r="N24" s="108"/>
      <c r="O24" s="108"/>
      <c r="P24" s="108"/>
      <c r="Q24" s="108"/>
      <c r="R24" s="108"/>
      <c r="S24" s="108"/>
      <c r="T24" s="108"/>
      <c r="U24" s="111"/>
      <c r="V24" s="43">
        <f>SUM(J24:U24)</f>
        <v>104</v>
      </c>
    </row>
    <row r="25" spans="1:22" ht="15" customHeight="1">
      <c r="A25" s="37">
        <v>22</v>
      </c>
      <c r="B25" s="27" t="s">
        <v>14</v>
      </c>
      <c r="C25" s="27" t="s">
        <v>74</v>
      </c>
      <c r="D25" s="27">
        <v>14</v>
      </c>
      <c r="E25" s="27" t="s">
        <v>8</v>
      </c>
      <c r="F25" s="27" t="s">
        <v>21</v>
      </c>
      <c r="G25" s="27">
        <v>1971</v>
      </c>
      <c r="H25" s="72"/>
      <c r="I25" s="79">
        <f>COUNT(J25:U25)</f>
        <v>2</v>
      </c>
      <c r="J25" s="71">
        <v>47</v>
      </c>
      <c r="K25" s="76">
        <v>54</v>
      </c>
      <c r="L25" s="108"/>
      <c r="M25" s="108"/>
      <c r="N25" s="108"/>
      <c r="O25" s="108"/>
      <c r="P25" s="108"/>
      <c r="Q25" s="108"/>
      <c r="R25" s="108"/>
      <c r="S25" s="108"/>
      <c r="T25" s="108"/>
      <c r="U25" s="111"/>
      <c r="V25" s="43">
        <f>SUM(J25:U25)</f>
        <v>101</v>
      </c>
    </row>
    <row r="26" spans="1:22" ht="15" customHeight="1">
      <c r="A26" s="37">
        <v>23</v>
      </c>
      <c r="B26" s="25" t="s">
        <v>34</v>
      </c>
      <c r="C26" s="57" t="s">
        <v>169</v>
      </c>
      <c r="D26" s="25">
        <v>38</v>
      </c>
      <c r="E26" s="57" t="s">
        <v>8</v>
      </c>
      <c r="F26" s="57" t="s">
        <v>252</v>
      </c>
      <c r="G26" s="25">
        <v>1980</v>
      </c>
      <c r="H26" s="80"/>
      <c r="I26" s="79">
        <f>COUNT(J26:U26)</f>
        <v>2</v>
      </c>
      <c r="J26" s="71">
        <v>45</v>
      </c>
      <c r="K26" s="108">
        <v>53</v>
      </c>
      <c r="L26" s="108"/>
      <c r="M26" s="108"/>
      <c r="N26" s="108"/>
      <c r="O26" s="108"/>
      <c r="P26" s="108"/>
      <c r="Q26" s="108"/>
      <c r="R26" s="108"/>
      <c r="S26" s="108"/>
      <c r="T26" s="108"/>
      <c r="U26" s="111"/>
      <c r="V26" s="43">
        <f>SUM(J26:U26)</f>
        <v>98</v>
      </c>
    </row>
    <row r="27" spans="1:22" ht="15" customHeight="1">
      <c r="A27" s="37">
        <v>24</v>
      </c>
      <c r="B27" s="6" t="s">
        <v>12</v>
      </c>
      <c r="C27" s="18" t="s">
        <v>524</v>
      </c>
      <c r="D27" s="6">
        <v>100</v>
      </c>
      <c r="E27" s="18" t="s">
        <v>8</v>
      </c>
      <c r="F27" s="35" t="s">
        <v>11</v>
      </c>
      <c r="G27" s="38">
        <v>1993</v>
      </c>
      <c r="H27" s="71"/>
      <c r="I27" s="79">
        <f>COUNT(J27:U27)</f>
        <v>1</v>
      </c>
      <c r="J27" s="71"/>
      <c r="K27" s="76">
        <v>92</v>
      </c>
      <c r="L27" s="76"/>
      <c r="M27" s="76"/>
      <c r="N27" s="76"/>
      <c r="O27" s="76"/>
      <c r="P27" s="76"/>
      <c r="Q27" s="76"/>
      <c r="R27" s="76"/>
      <c r="S27" s="76"/>
      <c r="T27" s="76"/>
      <c r="U27" s="105"/>
      <c r="V27" s="43">
        <f>SUM(J27:U27)</f>
        <v>92</v>
      </c>
    </row>
    <row r="28" spans="1:22" ht="15" customHeight="1">
      <c r="A28" s="37">
        <v>25</v>
      </c>
      <c r="B28" s="25" t="s">
        <v>193</v>
      </c>
      <c r="C28" s="35" t="s">
        <v>160</v>
      </c>
      <c r="D28" s="25">
        <v>27</v>
      </c>
      <c r="E28" s="35" t="s">
        <v>8</v>
      </c>
      <c r="F28" s="35" t="s">
        <v>21</v>
      </c>
      <c r="G28" s="38">
        <v>1963</v>
      </c>
      <c r="H28" s="72"/>
      <c r="I28" s="79">
        <f>COUNT(J28:U28)</f>
        <v>2</v>
      </c>
      <c r="J28" s="71">
        <v>42</v>
      </c>
      <c r="K28" s="108">
        <v>50</v>
      </c>
      <c r="L28" s="108"/>
      <c r="M28" s="108"/>
      <c r="N28" s="108"/>
      <c r="O28" s="108"/>
      <c r="P28" s="108"/>
      <c r="Q28" s="108"/>
      <c r="R28" s="108"/>
      <c r="S28" s="108"/>
      <c r="T28" s="108"/>
      <c r="U28" s="111"/>
      <c r="V28" s="43">
        <f>SUM(J28:U28)</f>
        <v>92</v>
      </c>
    </row>
    <row r="29" spans="1:22" ht="15" customHeight="1">
      <c r="A29" s="37">
        <v>26</v>
      </c>
      <c r="B29" s="27" t="s">
        <v>27</v>
      </c>
      <c r="C29" s="27" t="s">
        <v>39</v>
      </c>
      <c r="D29" s="27">
        <v>26</v>
      </c>
      <c r="E29" s="27" t="s">
        <v>8</v>
      </c>
      <c r="F29" s="27" t="s">
        <v>487</v>
      </c>
      <c r="G29" s="53">
        <v>1961</v>
      </c>
      <c r="H29" s="72"/>
      <c r="I29" s="79">
        <f>COUNT(J29:U29)</f>
        <v>2</v>
      </c>
      <c r="J29" s="71">
        <v>39</v>
      </c>
      <c r="K29" s="108">
        <v>49</v>
      </c>
      <c r="L29" s="108"/>
      <c r="M29" s="108"/>
      <c r="N29" s="108"/>
      <c r="O29" s="108"/>
      <c r="P29" s="108"/>
      <c r="Q29" s="108"/>
      <c r="R29" s="108"/>
      <c r="S29" s="108"/>
      <c r="T29" s="108"/>
      <c r="U29" s="111"/>
      <c r="V29" s="43">
        <f>SUM(J29:U29)</f>
        <v>88</v>
      </c>
    </row>
    <row r="30" spans="1:22" ht="15" customHeight="1">
      <c r="A30" s="37">
        <v>27</v>
      </c>
      <c r="B30" s="29" t="s">
        <v>75</v>
      </c>
      <c r="C30" s="70" t="s">
        <v>507</v>
      </c>
      <c r="D30" s="29">
        <v>107</v>
      </c>
      <c r="E30" s="70" t="s">
        <v>8</v>
      </c>
      <c r="F30" s="70" t="s">
        <v>11</v>
      </c>
      <c r="G30" s="29">
        <v>1981</v>
      </c>
      <c r="H30" s="71"/>
      <c r="I30" s="79">
        <f>COUNT(J30:U30)</f>
        <v>1</v>
      </c>
      <c r="J30" s="71"/>
      <c r="K30" s="76">
        <v>88</v>
      </c>
      <c r="L30" s="76"/>
      <c r="M30" s="76"/>
      <c r="N30" s="76"/>
      <c r="O30" s="76"/>
      <c r="P30" s="76"/>
      <c r="Q30" s="76"/>
      <c r="R30" s="76"/>
      <c r="S30" s="76"/>
      <c r="T30" s="76"/>
      <c r="U30" s="105"/>
      <c r="V30" s="43">
        <f>SUM(J30:U30)</f>
        <v>88</v>
      </c>
    </row>
    <row r="31" spans="1:22" ht="15" customHeight="1">
      <c r="A31" s="37">
        <v>28</v>
      </c>
      <c r="B31" s="25" t="s">
        <v>24</v>
      </c>
      <c r="C31" s="25" t="s">
        <v>477</v>
      </c>
      <c r="D31" s="25">
        <v>86</v>
      </c>
      <c r="E31" s="25" t="s">
        <v>8</v>
      </c>
      <c r="F31" s="25" t="s">
        <v>479</v>
      </c>
      <c r="G31" s="25">
        <v>1975</v>
      </c>
      <c r="H31" s="72" t="s">
        <v>228</v>
      </c>
      <c r="I31" s="79">
        <f>COUNT(J31:U31)</f>
        <v>2</v>
      </c>
      <c r="J31" s="71">
        <v>35</v>
      </c>
      <c r="K31" s="107">
        <v>51</v>
      </c>
      <c r="L31" s="107"/>
      <c r="M31" s="107"/>
      <c r="N31" s="107"/>
      <c r="O31" s="107"/>
      <c r="P31" s="107"/>
      <c r="Q31" s="107"/>
      <c r="R31" s="107"/>
      <c r="S31" s="107"/>
      <c r="T31" s="107"/>
      <c r="U31" s="110"/>
      <c r="V31" s="43">
        <f>SUM(J31:U31)</f>
        <v>86</v>
      </c>
    </row>
    <row r="32" spans="1:22" ht="15" customHeight="1">
      <c r="A32" s="37">
        <v>29</v>
      </c>
      <c r="B32" s="25" t="s">
        <v>10</v>
      </c>
      <c r="C32" s="35" t="s">
        <v>508</v>
      </c>
      <c r="D32" s="25">
        <v>106</v>
      </c>
      <c r="E32" s="35" t="s">
        <v>8</v>
      </c>
      <c r="F32" s="35" t="s">
        <v>509</v>
      </c>
      <c r="G32" s="38">
        <v>1985</v>
      </c>
      <c r="H32" s="71"/>
      <c r="I32" s="79">
        <f>COUNT(J32:U32)</f>
        <v>1</v>
      </c>
      <c r="J32" s="71"/>
      <c r="K32" s="76">
        <v>86</v>
      </c>
      <c r="L32" s="76"/>
      <c r="M32" s="76"/>
      <c r="N32" s="76"/>
      <c r="O32" s="76"/>
      <c r="P32" s="76"/>
      <c r="Q32" s="76"/>
      <c r="R32" s="76"/>
      <c r="S32" s="76"/>
      <c r="T32" s="76"/>
      <c r="U32" s="105"/>
      <c r="V32" s="43">
        <f>SUM(J32:U32)</f>
        <v>86</v>
      </c>
    </row>
    <row r="33" spans="1:22" ht="15" customHeight="1">
      <c r="A33" s="37">
        <v>30</v>
      </c>
      <c r="B33" s="30" t="s">
        <v>25</v>
      </c>
      <c r="C33" s="30" t="s">
        <v>158</v>
      </c>
      <c r="D33" s="25">
        <v>32</v>
      </c>
      <c r="E33" s="25" t="s">
        <v>8</v>
      </c>
      <c r="F33" s="25" t="s">
        <v>488</v>
      </c>
      <c r="G33" s="25">
        <v>1960</v>
      </c>
      <c r="H33" s="80"/>
      <c r="I33" s="79">
        <f>COUNT(J33:U33)</f>
        <v>2</v>
      </c>
      <c r="J33" s="71">
        <v>38</v>
      </c>
      <c r="K33" s="107">
        <v>48</v>
      </c>
      <c r="L33" s="107"/>
      <c r="M33" s="107"/>
      <c r="N33" s="107"/>
      <c r="O33" s="107"/>
      <c r="P33" s="107"/>
      <c r="Q33" s="107"/>
      <c r="R33" s="107"/>
      <c r="S33" s="107"/>
      <c r="T33" s="107"/>
      <c r="U33" s="110"/>
      <c r="V33" s="43">
        <f>SUM(J33:U33)</f>
        <v>86</v>
      </c>
    </row>
    <row r="34" spans="1:22" ht="15" customHeight="1">
      <c r="A34" s="37">
        <v>31</v>
      </c>
      <c r="B34" s="6" t="s">
        <v>137</v>
      </c>
      <c r="C34" s="48" t="s">
        <v>165</v>
      </c>
      <c r="D34" s="6">
        <v>42</v>
      </c>
      <c r="E34" s="48" t="s">
        <v>37</v>
      </c>
      <c r="F34" s="48" t="s">
        <v>11</v>
      </c>
      <c r="G34" s="26">
        <v>1989</v>
      </c>
      <c r="H34" s="72" t="s">
        <v>228</v>
      </c>
      <c r="I34" s="79">
        <f>COUNT(J34:U34)</f>
        <v>2</v>
      </c>
      <c r="J34" s="71">
        <v>44</v>
      </c>
      <c r="K34" s="107">
        <v>40</v>
      </c>
      <c r="L34" s="107"/>
      <c r="M34" s="107"/>
      <c r="N34" s="107"/>
      <c r="O34" s="107"/>
      <c r="P34" s="107"/>
      <c r="Q34" s="107"/>
      <c r="R34" s="107"/>
      <c r="S34" s="107"/>
      <c r="T34" s="107"/>
      <c r="U34" s="110"/>
      <c r="V34" s="43">
        <f>SUM(J34:U34)</f>
        <v>84</v>
      </c>
    </row>
    <row r="35" spans="1:22" ht="15" customHeight="1">
      <c r="A35" s="37">
        <v>32</v>
      </c>
      <c r="B35" s="25" t="s">
        <v>206</v>
      </c>
      <c r="C35" s="25" t="s">
        <v>210</v>
      </c>
      <c r="D35" s="25">
        <v>30</v>
      </c>
      <c r="E35" s="25" t="s">
        <v>8</v>
      </c>
      <c r="F35" s="25" t="s">
        <v>486</v>
      </c>
      <c r="G35" s="38">
        <v>1958</v>
      </c>
      <c r="H35" s="72"/>
      <c r="I35" s="79">
        <f>COUNT(J35:U35)</f>
        <v>2</v>
      </c>
      <c r="J35" s="71">
        <v>41</v>
      </c>
      <c r="K35" s="108">
        <v>39</v>
      </c>
      <c r="L35" s="108"/>
      <c r="M35" s="108"/>
      <c r="N35" s="108"/>
      <c r="O35" s="108"/>
      <c r="P35" s="108"/>
      <c r="Q35" s="108"/>
      <c r="R35" s="108"/>
      <c r="S35" s="108"/>
      <c r="T35" s="108"/>
      <c r="U35" s="111"/>
      <c r="V35" s="43">
        <f>SUM(J35:U35)</f>
        <v>80</v>
      </c>
    </row>
    <row r="36" spans="1:22" ht="15" customHeight="1">
      <c r="A36" s="37">
        <v>33</v>
      </c>
      <c r="B36" s="25" t="s">
        <v>516</v>
      </c>
      <c r="C36" s="35" t="s">
        <v>72</v>
      </c>
      <c r="D36" s="25">
        <v>5</v>
      </c>
      <c r="E36" s="35" t="s">
        <v>8</v>
      </c>
      <c r="F36" s="35" t="s">
        <v>11</v>
      </c>
      <c r="G36" s="38">
        <v>1973</v>
      </c>
      <c r="H36" s="71"/>
      <c r="I36" s="79">
        <f>COUNT(J36:U36)</f>
        <v>1</v>
      </c>
      <c r="J36" s="71"/>
      <c r="K36" s="76">
        <v>80</v>
      </c>
      <c r="L36" s="76"/>
      <c r="M36" s="76"/>
      <c r="N36" s="76"/>
      <c r="O36" s="76"/>
      <c r="P36" s="76"/>
      <c r="Q36" s="76"/>
      <c r="R36" s="76"/>
      <c r="S36" s="76"/>
      <c r="T36" s="76"/>
      <c r="U36" s="105"/>
      <c r="V36" s="43">
        <f>SUM(J36:U36)</f>
        <v>80</v>
      </c>
    </row>
    <row r="37" spans="1:22" ht="15" customHeight="1">
      <c r="A37" s="37">
        <v>34</v>
      </c>
      <c r="B37" s="25" t="s">
        <v>20</v>
      </c>
      <c r="C37" s="35" t="s">
        <v>219</v>
      </c>
      <c r="D37" s="25">
        <v>61</v>
      </c>
      <c r="E37" s="35" t="s">
        <v>8</v>
      </c>
      <c r="F37" s="35" t="s">
        <v>21</v>
      </c>
      <c r="G37" s="38">
        <v>1960</v>
      </c>
      <c r="H37" s="80"/>
      <c r="I37" s="79">
        <f>COUNT(J37:U37)</f>
        <v>2</v>
      </c>
      <c r="J37" s="71">
        <v>37</v>
      </c>
      <c r="K37" s="107">
        <v>43</v>
      </c>
      <c r="L37" s="107"/>
      <c r="M37" s="107"/>
      <c r="N37" s="107"/>
      <c r="O37" s="107"/>
      <c r="P37" s="107"/>
      <c r="Q37" s="107"/>
      <c r="R37" s="107"/>
      <c r="S37" s="107"/>
      <c r="T37" s="107"/>
      <c r="U37" s="110"/>
      <c r="V37" s="43">
        <f>SUM(J37:U37)</f>
        <v>80</v>
      </c>
    </row>
    <row r="38" spans="1:22" ht="15" customHeight="1">
      <c r="A38" s="37">
        <v>35</v>
      </c>
      <c r="B38" s="25" t="s">
        <v>119</v>
      </c>
      <c r="C38" s="35" t="s">
        <v>219</v>
      </c>
      <c r="D38" s="25">
        <v>3</v>
      </c>
      <c r="E38" s="35" t="s">
        <v>8</v>
      </c>
      <c r="F38" s="35" t="s">
        <v>21</v>
      </c>
      <c r="G38" s="38">
        <v>1992</v>
      </c>
      <c r="H38" s="72"/>
      <c r="I38" s="79">
        <f>COUNT(J38:U38)</f>
        <v>2</v>
      </c>
      <c r="J38" s="71">
        <v>36</v>
      </c>
      <c r="K38" s="76">
        <v>42</v>
      </c>
      <c r="L38" s="108"/>
      <c r="M38" s="108"/>
      <c r="N38" s="108"/>
      <c r="O38" s="108"/>
      <c r="P38" s="108"/>
      <c r="Q38" s="108"/>
      <c r="R38" s="108"/>
      <c r="S38" s="108"/>
      <c r="T38" s="108"/>
      <c r="U38" s="111"/>
      <c r="V38" s="43">
        <f>SUM(J38:U38)</f>
        <v>78</v>
      </c>
    </row>
    <row r="39" spans="1:22" ht="15" customHeight="1">
      <c r="A39" s="37">
        <v>36</v>
      </c>
      <c r="B39" s="25" t="s">
        <v>15</v>
      </c>
      <c r="C39" s="35" t="s">
        <v>521</v>
      </c>
      <c r="D39" s="25">
        <v>6</v>
      </c>
      <c r="E39" s="35" t="s">
        <v>8</v>
      </c>
      <c r="F39" s="35" t="s">
        <v>16</v>
      </c>
      <c r="G39" s="38">
        <v>1970</v>
      </c>
      <c r="H39" s="71"/>
      <c r="I39" s="79">
        <f>COUNT(J39:U39)</f>
        <v>1</v>
      </c>
      <c r="J39" s="71"/>
      <c r="K39" s="76">
        <v>77</v>
      </c>
      <c r="L39" s="76"/>
      <c r="M39" s="76"/>
      <c r="N39" s="76"/>
      <c r="O39" s="76"/>
      <c r="P39" s="76"/>
      <c r="Q39" s="76"/>
      <c r="R39" s="76"/>
      <c r="S39" s="76"/>
      <c r="T39" s="76"/>
      <c r="U39" s="105"/>
      <c r="V39" s="43">
        <f>SUM(J39:U39)</f>
        <v>77</v>
      </c>
    </row>
    <row r="40" spans="1:22" ht="15" customHeight="1">
      <c r="A40" s="37">
        <v>37</v>
      </c>
      <c r="B40" s="25" t="s">
        <v>29</v>
      </c>
      <c r="C40" s="35" t="s">
        <v>223</v>
      </c>
      <c r="D40" s="25">
        <v>40</v>
      </c>
      <c r="E40" s="35" t="s">
        <v>8</v>
      </c>
      <c r="F40" s="35" t="s">
        <v>221</v>
      </c>
      <c r="G40" s="38">
        <v>1972</v>
      </c>
      <c r="H40" s="72"/>
      <c r="I40" s="79">
        <f>COUNT(J40:U40)</f>
        <v>2</v>
      </c>
      <c r="J40" s="71">
        <v>30</v>
      </c>
      <c r="K40" s="108">
        <v>45</v>
      </c>
      <c r="L40" s="108"/>
      <c r="M40" s="108"/>
      <c r="N40" s="108"/>
      <c r="O40" s="108"/>
      <c r="P40" s="108"/>
      <c r="Q40" s="108"/>
      <c r="R40" s="108"/>
      <c r="S40" s="108"/>
      <c r="T40" s="108"/>
      <c r="U40" s="111"/>
      <c r="V40" s="43">
        <f>SUM(J40:U40)</f>
        <v>75</v>
      </c>
    </row>
    <row r="41" spans="1:22" ht="15" customHeight="1">
      <c r="A41" s="37">
        <v>38</v>
      </c>
      <c r="B41" s="25" t="s">
        <v>490</v>
      </c>
      <c r="C41" s="35" t="s">
        <v>250</v>
      </c>
      <c r="D41" s="25">
        <v>65</v>
      </c>
      <c r="E41" s="35" t="s">
        <v>8</v>
      </c>
      <c r="F41" s="35" t="s">
        <v>21</v>
      </c>
      <c r="G41" s="25">
        <v>1968</v>
      </c>
      <c r="H41" s="72"/>
      <c r="I41" s="79">
        <f>COUNT(J41:U41)</f>
        <v>2</v>
      </c>
      <c r="J41" s="71">
        <v>29</v>
      </c>
      <c r="K41" s="107">
        <v>46</v>
      </c>
      <c r="L41" s="107"/>
      <c r="M41" s="107"/>
      <c r="N41" s="107"/>
      <c r="O41" s="107"/>
      <c r="P41" s="107"/>
      <c r="Q41" s="107"/>
      <c r="R41" s="107"/>
      <c r="S41" s="107"/>
      <c r="T41" s="107"/>
      <c r="U41" s="110"/>
      <c r="V41" s="43">
        <f>SUM(J41:U41)</f>
        <v>75</v>
      </c>
    </row>
    <row r="42" spans="1:22" ht="15" customHeight="1">
      <c r="A42" s="37">
        <v>39</v>
      </c>
      <c r="B42" s="25" t="s">
        <v>22</v>
      </c>
      <c r="C42" s="25" t="s">
        <v>42</v>
      </c>
      <c r="D42" s="25">
        <v>58</v>
      </c>
      <c r="E42" s="25" t="s">
        <v>8</v>
      </c>
      <c r="F42" s="25" t="s">
        <v>9</v>
      </c>
      <c r="G42" s="25">
        <v>1953</v>
      </c>
      <c r="H42" s="80"/>
      <c r="I42" s="79">
        <f>COUNT(J42:U42)</f>
        <v>2</v>
      </c>
      <c r="J42" s="71">
        <v>33</v>
      </c>
      <c r="K42" s="107">
        <v>38</v>
      </c>
      <c r="L42" s="107"/>
      <c r="M42" s="107"/>
      <c r="N42" s="107"/>
      <c r="O42" s="107"/>
      <c r="P42" s="107"/>
      <c r="Q42" s="107"/>
      <c r="R42" s="107"/>
      <c r="S42" s="107"/>
      <c r="T42" s="107"/>
      <c r="U42" s="110"/>
      <c r="V42" s="43">
        <f>SUM(J42:U42)</f>
        <v>71</v>
      </c>
    </row>
    <row r="43" spans="1:22" ht="15" customHeight="1">
      <c r="A43" s="37">
        <v>40</v>
      </c>
      <c r="B43" s="25" t="s">
        <v>193</v>
      </c>
      <c r="C43" s="35" t="s">
        <v>522</v>
      </c>
      <c r="D43" s="25">
        <v>12</v>
      </c>
      <c r="E43" s="35" t="s">
        <v>8</v>
      </c>
      <c r="F43" s="35" t="s">
        <v>523</v>
      </c>
      <c r="G43" s="25">
        <v>1953</v>
      </c>
      <c r="H43" s="71"/>
      <c r="I43" s="79">
        <f>COUNT(J43:U43)</f>
        <v>1</v>
      </c>
      <c r="J43" s="71"/>
      <c r="K43" s="76">
        <v>68</v>
      </c>
      <c r="L43" s="76"/>
      <c r="M43" s="76"/>
      <c r="N43" s="76"/>
      <c r="O43" s="76"/>
      <c r="P43" s="76"/>
      <c r="Q43" s="76"/>
      <c r="R43" s="76"/>
      <c r="S43" s="76"/>
      <c r="T43" s="76"/>
      <c r="U43" s="105"/>
      <c r="V43" s="43">
        <f>SUM(J43:U43)</f>
        <v>68</v>
      </c>
    </row>
    <row r="44" spans="1:22" ht="15" customHeight="1">
      <c r="A44" s="37">
        <v>41</v>
      </c>
      <c r="B44" s="25" t="s">
        <v>64</v>
      </c>
      <c r="C44" s="35" t="s">
        <v>162</v>
      </c>
      <c r="D44" s="25">
        <v>45</v>
      </c>
      <c r="E44" s="35" t="s">
        <v>8</v>
      </c>
      <c r="F44" s="35" t="s">
        <v>163</v>
      </c>
      <c r="G44" s="25">
        <v>1951</v>
      </c>
      <c r="H44" s="72"/>
      <c r="I44" s="79">
        <f>COUNT(J44:U44)</f>
        <v>2</v>
      </c>
      <c r="J44" s="71">
        <v>40</v>
      </c>
      <c r="K44" s="107">
        <v>27</v>
      </c>
      <c r="L44" s="107"/>
      <c r="M44" s="107"/>
      <c r="N44" s="107"/>
      <c r="O44" s="107"/>
      <c r="P44" s="107"/>
      <c r="Q44" s="107"/>
      <c r="R44" s="107"/>
      <c r="S44" s="107"/>
      <c r="T44" s="107"/>
      <c r="U44" s="110"/>
      <c r="V44" s="43">
        <f>SUM(J44:U44)</f>
        <v>67</v>
      </c>
    </row>
    <row r="45" spans="1:22" ht="15" customHeight="1">
      <c r="A45" s="37">
        <v>42</v>
      </c>
      <c r="B45" s="25" t="s">
        <v>12</v>
      </c>
      <c r="C45" s="35" t="s">
        <v>194</v>
      </c>
      <c r="D45" s="25">
        <v>97</v>
      </c>
      <c r="E45" s="35" t="s">
        <v>8</v>
      </c>
      <c r="F45" s="35" t="s">
        <v>530</v>
      </c>
      <c r="G45" s="25">
        <v>1978</v>
      </c>
      <c r="H45" s="71"/>
      <c r="I45" s="79">
        <f>COUNT(J45:U45)</f>
        <v>1</v>
      </c>
      <c r="J45" s="71"/>
      <c r="K45" s="76">
        <v>66</v>
      </c>
      <c r="L45" s="76"/>
      <c r="M45" s="76"/>
      <c r="N45" s="76"/>
      <c r="O45" s="76"/>
      <c r="P45" s="76"/>
      <c r="Q45" s="76"/>
      <c r="R45" s="76"/>
      <c r="S45" s="76"/>
      <c r="T45" s="76"/>
      <c r="U45" s="105"/>
      <c r="V45" s="43">
        <f>SUM(J45:U45)</f>
        <v>66</v>
      </c>
    </row>
    <row r="46" spans="1:22" ht="15" customHeight="1">
      <c r="A46" s="37">
        <v>43</v>
      </c>
      <c r="B46" s="27" t="s">
        <v>236</v>
      </c>
      <c r="C46" s="27" t="s">
        <v>237</v>
      </c>
      <c r="D46" s="27">
        <v>41</v>
      </c>
      <c r="E46" s="27" t="s">
        <v>8</v>
      </c>
      <c r="F46" s="27" t="s">
        <v>21</v>
      </c>
      <c r="G46" s="27">
        <v>1965</v>
      </c>
      <c r="H46" s="72"/>
      <c r="I46" s="79">
        <f>COUNT(J46:U46)</f>
        <v>2</v>
      </c>
      <c r="J46" s="71">
        <v>31</v>
      </c>
      <c r="K46" s="127">
        <v>34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8"/>
      <c r="V46" s="43">
        <f>SUM(J46:U46)</f>
        <v>65</v>
      </c>
    </row>
    <row r="47" spans="1:22" ht="15">
      <c r="A47" s="37">
        <v>44</v>
      </c>
      <c r="B47" s="25" t="s">
        <v>505</v>
      </c>
      <c r="C47" s="35" t="s">
        <v>506</v>
      </c>
      <c r="D47" s="25">
        <v>108</v>
      </c>
      <c r="E47" s="35" t="s">
        <v>8</v>
      </c>
      <c r="F47" s="35" t="s">
        <v>11</v>
      </c>
      <c r="G47" s="25">
        <v>1973</v>
      </c>
      <c r="H47" s="119" t="s">
        <v>228</v>
      </c>
      <c r="I47" s="79">
        <f>COUNT(J47:U47)</f>
        <v>1</v>
      </c>
      <c r="J47" s="119"/>
      <c r="K47" s="119">
        <v>61</v>
      </c>
      <c r="L47" s="119"/>
      <c r="M47" s="119"/>
      <c r="N47" s="119"/>
      <c r="O47" s="119"/>
      <c r="P47" s="119"/>
      <c r="Q47" s="119"/>
      <c r="R47" s="119"/>
      <c r="S47" s="119"/>
      <c r="T47" s="119"/>
      <c r="U47" s="115"/>
      <c r="V47" s="43">
        <f>SUM(J47:U47)</f>
        <v>61</v>
      </c>
    </row>
    <row r="48" spans="1:22" ht="15">
      <c r="A48" s="37">
        <v>45</v>
      </c>
      <c r="B48" s="25" t="s">
        <v>10</v>
      </c>
      <c r="C48" s="35" t="s">
        <v>504</v>
      </c>
      <c r="D48" s="25">
        <v>1</v>
      </c>
      <c r="E48" s="35" t="s">
        <v>8</v>
      </c>
      <c r="F48" s="35" t="s">
        <v>11</v>
      </c>
      <c r="G48" s="25">
        <v>1989</v>
      </c>
      <c r="H48" s="71" t="s">
        <v>228</v>
      </c>
      <c r="I48" s="79">
        <f>COUNT(J48:U48)</f>
        <v>1</v>
      </c>
      <c r="J48" s="71"/>
      <c r="K48" s="71">
        <v>61</v>
      </c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43">
        <f>SUM(J48:U48)</f>
        <v>61</v>
      </c>
    </row>
    <row r="49" spans="1:22" ht="15">
      <c r="A49" s="37">
        <v>46</v>
      </c>
      <c r="B49" s="25" t="s">
        <v>71</v>
      </c>
      <c r="C49" s="25" t="s">
        <v>72</v>
      </c>
      <c r="D49" s="25">
        <v>49</v>
      </c>
      <c r="E49" s="25" t="s">
        <v>8</v>
      </c>
      <c r="F49" s="25" t="s">
        <v>13</v>
      </c>
      <c r="G49" s="25">
        <v>1977</v>
      </c>
      <c r="H49" s="72"/>
      <c r="I49" s="79">
        <f>COUNT(J49:U49)</f>
        <v>2</v>
      </c>
      <c r="J49" s="71">
        <v>25</v>
      </c>
      <c r="K49" s="72">
        <v>35</v>
      </c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43">
        <f>SUM(J49:U49)</f>
        <v>60</v>
      </c>
    </row>
    <row r="50" spans="1:22" ht="15">
      <c r="A50" s="37">
        <v>47</v>
      </c>
      <c r="B50" s="25" t="s">
        <v>22</v>
      </c>
      <c r="C50" s="35" t="s">
        <v>23</v>
      </c>
      <c r="D50" s="25">
        <v>33</v>
      </c>
      <c r="E50" s="35" t="s">
        <v>8</v>
      </c>
      <c r="F50" s="35" t="s">
        <v>519</v>
      </c>
      <c r="G50" s="25">
        <v>1963</v>
      </c>
      <c r="H50" s="71"/>
      <c r="I50" s="79">
        <f>COUNT(J50:U50)</f>
        <v>1</v>
      </c>
      <c r="J50" s="71"/>
      <c r="K50" s="71">
        <v>58</v>
      </c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43">
        <f>SUM(J50:U50)</f>
        <v>58</v>
      </c>
    </row>
    <row r="51" spans="1:22" ht="15">
      <c r="A51" s="37">
        <v>48</v>
      </c>
      <c r="B51" s="25" t="s">
        <v>66</v>
      </c>
      <c r="C51" s="35" t="s">
        <v>153</v>
      </c>
      <c r="D51" s="25">
        <v>67</v>
      </c>
      <c r="E51" s="35" t="s">
        <v>8</v>
      </c>
      <c r="F51" s="35" t="s">
        <v>252</v>
      </c>
      <c r="G51" s="25">
        <v>1968</v>
      </c>
      <c r="H51" s="72"/>
      <c r="I51" s="79">
        <f>COUNT(J51:U51)</f>
        <v>2</v>
      </c>
      <c r="J51" s="71">
        <v>25</v>
      </c>
      <c r="K51" s="80">
        <v>33</v>
      </c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43">
        <f>SUM(J51:U51)</f>
        <v>58</v>
      </c>
    </row>
    <row r="52" spans="1:22" ht="15">
      <c r="A52" s="37">
        <v>49</v>
      </c>
      <c r="B52" s="25" t="s">
        <v>75</v>
      </c>
      <c r="C52" s="35" t="s">
        <v>525</v>
      </c>
      <c r="D52" s="25">
        <v>17</v>
      </c>
      <c r="E52" s="35" t="s">
        <v>8</v>
      </c>
      <c r="F52" s="35" t="s">
        <v>11</v>
      </c>
      <c r="G52" s="25">
        <v>1993</v>
      </c>
      <c r="H52" s="71"/>
      <c r="I52" s="79">
        <f>COUNT(J52:U52)</f>
        <v>1</v>
      </c>
      <c r="J52" s="71"/>
      <c r="K52" s="71">
        <v>57</v>
      </c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43">
        <f>SUM(J52:U52)</f>
        <v>57</v>
      </c>
    </row>
    <row r="53" spans="1:22" ht="15">
      <c r="A53" s="37">
        <v>50</v>
      </c>
      <c r="B53" s="25" t="s">
        <v>212</v>
      </c>
      <c r="C53" s="25" t="s">
        <v>213</v>
      </c>
      <c r="D53" s="25">
        <v>55</v>
      </c>
      <c r="E53" s="25" t="s">
        <v>37</v>
      </c>
      <c r="F53" s="25" t="s">
        <v>488</v>
      </c>
      <c r="G53" s="25">
        <v>1986</v>
      </c>
      <c r="H53" s="72"/>
      <c r="I53" s="79">
        <f>COUNT(J53:U53)</f>
        <v>2</v>
      </c>
      <c r="J53" s="71">
        <v>26</v>
      </c>
      <c r="K53" s="72">
        <v>30</v>
      </c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43">
        <f>SUM(J53:U53)</f>
        <v>56</v>
      </c>
    </row>
    <row r="54" spans="1:22" ht="15">
      <c r="A54" s="37">
        <v>51</v>
      </c>
      <c r="B54" s="25" t="s">
        <v>14</v>
      </c>
      <c r="C54" s="35" t="s">
        <v>520</v>
      </c>
      <c r="D54" s="25">
        <v>15</v>
      </c>
      <c r="E54" s="35" t="s">
        <v>8</v>
      </c>
      <c r="F54" s="35" t="s">
        <v>21</v>
      </c>
      <c r="G54" s="25">
        <v>1964</v>
      </c>
      <c r="H54" s="71"/>
      <c r="I54" s="79">
        <f>COUNT(J54:U54)</f>
        <v>1</v>
      </c>
      <c r="J54" s="71"/>
      <c r="K54" s="71">
        <v>55</v>
      </c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43">
        <f>SUM(J54:U54)</f>
        <v>55</v>
      </c>
    </row>
    <row r="55" spans="1:22" ht="15">
      <c r="A55" s="37">
        <v>52</v>
      </c>
      <c r="B55" s="25" t="s">
        <v>462</v>
      </c>
      <c r="C55" s="35" t="s">
        <v>489</v>
      </c>
      <c r="D55" s="25">
        <v>78</v>
      </c>
      <c r="E55" s="35" t="s">
        <v>37</v>
      </c>
      <c r="F55" s="35" t="s">
        <v>493</v>
      </c>
      <c r="G55" s="25">
        <v>1994</v>
      </c>
      <c r="H55" s="72"/>
      <c r="I55" s="79">
        <f>COUNT(J55:U55)</f>
        <v>2</v>
      </c>
      <c r="J55" s="71">
        <v>22</v>
      </c>
      <c r="K55" s="72">
        <v>32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43">
        <f>SUM(J55:U55)</f>
        <v>54</v>
      </c>
    </row>
    <row r="56" spans="1:22" ht="15">
      <c r="A56" s="37">
        <v>53</v>
      </c>
      <c r="B56" s="25" t="s">
        <v>20</v>
      </c>
      <c r="C56" s="57" t="s">
        <v>170</v>
      </c>
      <c r="D56" s="25">
        <v>35</v>
      </c>
      <c r="E56" s="57" t="s">
        <v>8</v>
      </c>
      <c r="F56" s="57" t="s">
        <v>21</v>
      </c>
      <c r="G56" s="25">
        <v>1979</v>
      </c>
      <c r="H56" s="72"/>
      <c r="I56" s="79">
        <f>COUNT(J56:U56)</f>
        <v>1</v>
      </c>
      <c r="J56" s="71">
        <v>53</v>
      </c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43">
        <f>SUM(J56:U56)</f>
        <v>53</v>
      </c>
    </row>
    <row r="57" spans="1:22" ht="15">
      <c r="A57" s="37">
        <v>54</v>
      </c>
      <c r="B57" s="25" t="s">
        <v>14</v>
      </c>
      <c r="C57" s="35" t="s">
        <v>526</v>
      </c>
      <c r="D57" s="25">
        <v>99</v>
      </c>
      <c r="E57" s="35" t="s">
        <v>8</v>
      </c>
      <c r="F57" s="35" t="s">
        <v>527</v>
      </c>
      <c r="G57" s="38">
        <v>1963</v>
      </c>
      <c r="H57" s="71"/>
      <c r="I57" s="79">
        <f>COUNT(J57:U57)</f>
        <v>1</v>
      </c>
      <c r="J57" s="71"/>
      <c r="K57" s="71">
        <v>52</v>
      </c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43">
        <f>SUM(J57:U57)</f>
        <v>52</v>
      </c>
    </row>
    <row r="58" spans="1:22" ht="15">
      <c r="A58" s="37">
        <v>55</v>
      </c>
      <c r="B58" s="25" t="s">
        <v>61</v>
      </c>
      <c r="C58" s="35" t="s">
        <v>491</v>
      </c>
      <c r="D58" s="25">
        <v>75</v>
      </c>
      <c r="E58" s="35" t="s">
        <v>8</v>
      </c>
      <c r="F58" s="35" t="s">
        <v>252</v>
      </c>
      <c r="G58" s="38">
        <v>1977</v>
      </c>
      <c r="H58" s="72"/>
      <c r="I58" s="79">
        <f>COUNT(J58:U58)</f>
        <v>2</v>
      </c>
      <c r="J58" s="71">
        <v>28</v>
      </c>
      <c r="K58" s="72">
        <v>23</v>
      </c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43">
        <f>SUM(J58:U58)</f>
        <v>51</v>
      </c>
    </row>
    <row r="59" spans="1:22" ht="15">
      <c r="A59" s="37">
        <v>56</v>
      </c>
      <c r="B59" s="25" t="s">
        <v>240</v>
      </c>
      <c r="C59" s="35" t="s">
        <v>167</v>
      </c>
      <c r="D59" s="25">
        <v>37</v>
      </c>
      <c r="E59" s="35" t="s">
        <v>8</v>
      </c>
      <c r="F59" s="35" t="s">
        <v>21</v>
      </c>
      <c r="G59" s="38">
        <v>1960</v>
      </c>
      <c r="H59" s="80"/>
      <c r="I59" s="79">
        <f>COUNT(J59:U59)</f>
        <v>1</v>
      </c>
      <c r="J59" s="71">
        <v>51</v>
      </c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43">
        <f>SUM(J59:U59)</f>
        <v>51</v>
      </c>
    </row>
    <row r="60" spans="1:22" ht="15">
      <c r="A60" s="37">
        <v>57</v>
      </c>
      <c r="B60" s="25" t="s">
        <v>34</v>
      </c>
      <c r="C60" s="57" t="s">
        <v>484</v>
      </c>
      <c r="D60" s="25">
        <v>79</v>
      </c>
      <c r="E60" s="57" t="s">
        <v>8</v>
      </c>
      <c r="F60" s="57" t="s">
        <v>485</v>
      </c>
      <c r="G60" s="38">
        <v>1985</v>
      </c>
      <c r="H60" s="72"/>
      <c r="I60" s="79">
        <f>COUNT(J60:U60)</f>
        <v>1</v>
      </c>
      <c r="J60" s="71">
        <v>49</v>
      </c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43">
        <f>SUM(J60:U60)</f>
        <v>49</v>
      </c>
    </row>
    <row r="61" spans="1:22" ht="15">
      <c r="A61" s="37">
        <v>58</v>
      </c>
      <c r="B61" s="25" t="s">
        <v>123</v>
      </c>
      <c r="C61" s="35" t="s">
        <v>222</v>
      </c>
      <c r="D61" s="25">
        <v>20</v>
      </c>
      <c r="E61" s="35" t="s">
        <v>8</v>
      </c>
      <c r="F61" s="35" t="s">
        <v>163</v>
      </c>
      <c r="G61" s="38">
        <v>1994</v>
      </c>
      <c r="H61" s="72"/>
      <c r="I61" s="79">
        <f>COUNT(J61:U61)</f>
        <v>1</v>
      </c>
      <c r="J61" s="71">
        <v>48</v>
      </c>
      <c r="K61" s="71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43">
        <f>SUM(J61:U61)</f>
        <v>48</v>
      </c>
    </row>
    <row r="62" spans="1:22" ht="15">
      <c r="A62" s="37">
        <v>59</v>
      </c>
      <c r="B62" s="25" t="s">
        <v>69</v>
      </c>
      <c r="C62" s="25" t="s">
        <v>70</v>
      </c>
      <c r="D62" s="25">
        <v>68</v>
      </c>
      <c r="E62" s="25" t="s">
        <v>37</v>
      </c>
      <c r="F62" s="25" t="s">
        <v>13</v>
      </c>
      <c r="G62" s="38">
        <v>1969</v>
      </c>
      <c r="H62" s="72"/>
      <c r="I62" s="79">
        <f>COUNT(J62:U62)</f>
        <v>2</v>
      </c>
      <c r="J62" s="71">
        <v>25</v>
      </c>
      <c r="K62" s="72">
        <v>22</v>
      </c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43">
        <f>SUM(J62:U62)</f>
        <v>47</v>
      </c>
    </row>
    <row r="63" spans="1:22" ht="15">
      <c r="A63" s="37">
        <v>60</v>
      </c>
      <c r="B63" s="27" t="s">
        <v>15</v>
      </c>
      <c r="C63" s="27" t="s">
        <v>35</v>
      </c>
      <c r="D63" s="27">
        <v>47</v>
      </c>
      <c r="E63" s="27" t="s">
        <v>8</v>
      </c>
      <c r="F63" s="27" t="s">
        <v>36</v>
      </c>
      <c r="G63" s="53">
        <v>1956</v>
      </c>
      <c r="H63" s="72"/>
      <c r="I63" s="79">
        <f>COUNT(J63:U63)</f>
        <v>2</v>
      </c>
      <c r="J63" s="71">
        <v>21</v>
      </c>
      <c r="K63" s="72">
        <v>26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43">
        <f>SUM(J63:U63)</f>
        <v>47</v>
      </c>
    </row>
    <row r="64" spans="1:22" ht="15">
      <c r="A64" s="37">
        <v>61</v>
      </c>
      <c r="B64" s="25" t="s">
        <v>17</v>
      </c>
      <c r="C64" s="35" t="s">
        <v>120</v>
      </c>
      <c r="D64" s="25">
        <v>66</v>
      </c>
      <c r="E64" s="35" t="s">
        <v>8</v>
      </c>
      <c r="F64" s="35" t="s">
        <v>21</v>
      </c>
      <c r="G64" s="38">
        <v>1994</v>
      </c>
      <c r="H64" s="72"/>
      <c r="I64" s="79">
        <f>COUNT(J64:U64)</f>
        <v>2</v>
      </c>
      <c r="J64" s="71">
        <v>18</v>
      </c>
      <c r="K64" s="80">
        <v>28</v>
      </c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43">
        <f>SUM(J64:U64)</f>
        <v>46</v>
      </c>
    </row>
    <row r="65" spans="1:22" ht="15">
      <c r="A65" s="37">
        <v>62</v>
      </c>
      <c r="B65" s="25" t="s">
        <v>206</v>
      </c>
      <c r="C65" s="35" t="s">
        <v>534</v>
      </c>
      <c r="D65" s="25">
        <v>92</v>
      </c>
      <c r="E65" s="35" t="s">
        <v>8</v>
      </c>
      <c r="F65" s="35" t="s">
        <v>530</v>
      </c>
      <c r="G65" s="38">
        <v>1958</v>
      </c>
      <c r="H65" s="71"/>
      <c r="I65" s="79">
        <f>COUNT(J65:U65)</f>
        <v>1</v>
      </c>
      <c r="J65" s="71"/>
      <c r="K65" s="71">
        <v>44</v>
      </c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43">
        <f>SUM(J65:U65)</f>
        <v>44</v>
      </c>
    </row>
    <row r="66" spans="1:22" ht="15">
      <c r="A66" s="37">
        <v>63</v>
      </c>
      <c r="B66" s="6" t="s">
        <v>28</v>
      </c>
      <c r="C66" s="18" t="s">
        <v>224</v>
      </c>
      <c r="D66" s="6">
        <v>90</v>
      </c>
      <c r="E66" s="18" t="s">
        <v>8</v>
      </c>
      <c r="F66" s="18" t="s">
        <v>21</v>
      </c>
      <c r="G66" s="26">
        <v>1978</v>
      </c>
      <c r="H66" s="72"/>
      <c r="I66" s="79">
        <f>COUNT(J66:U66)</f>
        <v>1</v>
      </c>
      <c r="J66" s="71">
        <v>43</v>
      </c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43">
        <f>SUM(J66:U66)</f>
        <v>43</v>
      </c>
    </row>
    <row r="67" spans="1:22" ht="15">
      <c r="A67" s="37">
        <v>64</v>
      </c>
      <c r="B67" s="104" t="s">
        <v>27</v>
      </c>
      <c r="C67" s="117" t="s">
        <v>510</v>
      </c>
      <c r="D67" s="104">
        <v>105</v>
      </c>
      <c r="E67" s="117" t="s">
        <v>8</v>
      </c>
      <c r="F67" s="117" t="s">
        <v>21</v>
      </c>
      <c r="G67" s="120">
        <v>1977</v>
      </c>
      <c r="H67" s="71" t="s">
        <v>228</v>
      </c>
      <c r="I67" s="79">
        <f>COUNT(J67:U67)</f>
        <v>1</v>
      </c>
      <c r="J67" s="71"/>
      <c r="K67" s="71">
        <v>41</v>
      </c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43">
        <f>SUM(J67:U67)</f>
        <v>41</v>
      </c>
    </row>
    <row r="68" spans="1:22" ht="15">
      <c r="A68" s="37">
        <v>65</v>
      </c>
      <c r="B68" s="6" t="s">
        <v>30</v>
      </c>
      <c r="C68" s="18" t="s">
        <v>38</v>
      </c>
      <c r="D68" s="25">
        <v>46</v>
      </c>
      <c r="E68" s="35" t="s">
        <v>8</v>
      </c>
      <c r="F68" s="35" t="s">
        <v>21</v>
      </c>
      <c r="G68" s="38">
        <v>1943</v>
      </c>
      <c r="H68" s="72"/>
      <c r="I68" s="79">
        <f>COUNT(J68:U68)</f>
        <v>2</v>
      </c>
      <c r="J68" s="71">
        <v>19</v>
      </c>
      <c r="K68" s="72">
        <v>19</v>
      </c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43">
        <f>SUM(J68:U68)</f>
        <v>38</v>
      </c>
    </row>
    <row r="69" spans="1:22" ht="15">
      <c r="A69" s="37">
        <v>66</v>
      </c>
      <c r="B69" s="25" t="s">
        <v>28</v>
      </c>
      <c r="C69" s="35" t="s">
        <v>494</v>
      </c>
      <c r="D69" s="25">
        <v>80</v>
      </c>
      <c r="E69" s="35" t="s">
        <v>8</v>
      </c>
      <c r="F69" s="35" t="s">
        <v>13</v>
      </c>
      <c r="G69" s="38">
        <v>1980</v>
      </c>
      <c r="H69" s="72"/>
      <c r="I69" s="79">
        <f>COUNT(J69:U69)</f>
        <v>2</v>
      </c>
      <c r="J69" s="71">
        <v>20</v>
      </c>
      <c r="K69" s="80">
        <v>18</v>
      </c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43">
        <f>SUM(J69:U69)</f>
        <v>38</v>
      </c>
    </row>
    <row r="70" spans="1:22" ht="15">
      <c r="A70" s="37">
        <v>67</v>
      </c>
      <c r="B70" s="25" t="s">
        <v>243</v>
      </c>
      <c r="C70" s="35" t="s">
        <v>532</v>
      </c>
      <c r="D70" s="25">
        <v>96</v>
      </c>
      <c r="E70" s="35" t="s">
        <v>8</v>
      </c>
      <c r="F70" s="35" t="s">
        <v>530</v>
      </c>
      <c r="G70" s="38">
        <v>1979</v>
      </c>
      <c r="H70" s="71"/>
      <c r="I70" s="79">
        <f>COUNT(J70:U70)</f>
        <v>1</v>
      </c>
      <c r="J70" s="71"/>
      <c r="K70" s="71">
        <v>37</v>
      </c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43">
        <f>SUM(J70:U70)</f>
        <v>37</v>
      </c>
    </row>
    <row r="71" spans="1:22" ht="15">
      <c r="A71" s="37">
        <v>68</v>
      </c>
      <c r="B71" s="25" t="s">
        <v>512</v>
      </c>
      <c r="C71" s="35" t="s">
        <v>513</v>
      </c>
      <c r="D71" s="25">
        <v>36</v>
      </c>
      <c r="E71" s="35" t="s">
        <v>8</v>
      </c>
      <c r="F71" s="35" t="s">
        <v>514</v>
      </c>
      <c r="G71" s="38">
        <v>1978</v>
      </c>
      <c r="H71" s="71"/>
      <c r="I71" s="79">
        <f>COUNT(J71:U71)</f>
        <v>1</v>
      </c>
      <c r="J71" s="71"/>
      <c r="K71" s="71">
        <v>36</v>
      </c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43">
        <f>SUM(J71:U71)</f>
        <v>36</v>
      </c>
    </row>
    <row r="72" spans="1:22" ht="15">
      <c r="A72" s="37">
        <v>69</v>
      </c>
      <c r="B72" s="25" t="s">
        <v>24</v>
      </c>
      <c r="C72" s="25" t="s">
        <v>209</v>
      </c>
      <c r="D72" s="25">
        <v>34</v>
      </c>
      <c r="E72" s="25" t="s">
        <v>8</v>
      </c>
      <c r="F72" s="25" t="s">
        <v>163</v>
      </c>
      <c r="G72" s="38">
        <v>1963</v>
      </c>
      <c r="H72" s="80"/>
      <c r="I72" s="79">
        <f>COUNT(J72:U72)</f>
        <v>1</v>
      </c>
      <c r="J72" s="71">
        <v>34</v>
      </c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43">
        <f>SUM(J72:U72)</f>
        <v>34</v>
      </c>
    </row>
    <row r="73" spans="1:22" ht="15">
      <c r="A73" s="37">
        <v>70</v>
      </c>
      <c r="B73" s="25" t="s">
        <v>232</v>
      </c>
      <c r="C73" s="25" t="s">
        <v>251</v>
      </c>
      <c r="D73" s="25">
        <v>70</v>
      </c>
      <c r="E73" s="25" t="s">
        <v>37</v>
      </c>
      <c r="F73" s="25" t="s">
        <v>496</v>
      </c>
      <c r="G73" s="38">
        <v>1975</v>
      </c>
      <c r="H73" s="80"/>
      <c r="I73" s="79">
        <f>COUNT(J73:U73)</f>
        <v>2</v>
      </c>
      <c r="J73" s="71">
        <v>12</v>
      </c>
      <c r="K73" s="80">
        <v>20</v>
      </c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43">
        <f>SUM(J73:U73)</f>
        <v>32</v>
      </c>
    </row>
    <row r="74" spans="1:22" ht="15">
      <c r="A74" s="37">
        <v>71</v>
      </c>
      <c r="B74" s="25" t="s">
        <v>15</v>
      </c>
      <c r="C74" s="35" t="s">
        <v>518</v>
      </c>
      <c r="D74" s="25">
        <v>101</v>
      </c>
      <c r="E74" s="35" t="s">
        <v>8</v>
      </c>
      <c r="F74" s="35" t="s">
        <v>221</v>
      </c>
      <c r="G74" s="38">
        <v>1964</v>
      </c>
      <c r="H74" s="71"/>
      <c r="I74" s="79">
        <f>COUNT(J74:U74)</f>
        <v>1</v>
      </c>
      <c r="J74" s="71"/>
      <c r="K74" s="71">
        <v>32</v>
      </c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43">
        <f>SUM(J74:U74)</f>
        <v>32</v>
      </c>
    </row>
    <row r="75" spans="1:22" ht="15">
      <c r="A75" s="37">
        <v>72</v>
      </c>
      <c r="B75" s="25" t="s">
        <v>64</v>
      </c>
      <c r="C75" s="35" t="s">
        <v>489</v>
      </c>
      <c r="D75" s="25">
        <v>76</v>
      </c>
      <c r="E75" s="35" t="s">
        <v>8</v>
      </c>
      <c r="F75" s="35" t="s">
        <v>13</v>
      </c>
      <c r="G75" s="38">
        <v>1960</v>
      </c>
      <c r="H75" s="72"/>
      <c r="I75" s="79">
        <f>COUNT(J75:U75)</f>
        <v>1</v>
      </c>
      <c r="J75" s="71">
        <v>32</v>
      </c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43">
        <f>SUM(J75:U75)</f>
        <v>32</v>
      </c>
    </row>
    <row r="76" spans="1:22" ht="15">
      <c r="A76" s="37">
        <v>73</v>
      </c>
      <c r="B76" s="29" t="s">
        <v>31</v>
      </c>
      <c r="C76" s="39" t="s">
        <v>195</v>
      </c>
      <c r="D76" s="29">
        <v>48</v>
      </c>
      <c r="E76" s="39" t="s">
        <v>8</v>
      </c>
      <c r="F76" s="39" t="s">
        <v>21</v>
      </c>
      <c r="G76" s="121">
        <v>1961</v>
      </c>
      <c r="H76" s="72"/>
      <c r="I76" s="79">
        <f>COUNT(J76:U76)</f>
        <v>2</v>
      </c>
      <c r="J76" s="71">
        <v>15</v>
      </c>
      <c r="K76" s="72">
        <v>15</v>
      </c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43">
        <f>SUM(J76:U76)</f>
        <v>30</v>
      </c>
    </row>
    <row r="77" spans="1:22" ht="15">
      <c r="A77" s="37">
        <v>74</v>
      </c>
      <c r="B77" s="25" t="s">
        <v>20</v>
      </c>
      <c r="C77" s="25" t="s">
        <v>159</v>
      </c>
      <c r="D77" s="25">
        <v>53</v>
      </c>
      <c r="E77" s="25" t="s">
        <v>8</v>
      </c>
      <c r="F77" s="25" t="s">
        <v>11</v>
      </c>
      <c r="G77" s="38">
        <v>1958</v>
      </c>
      <c r="H77" s="72"/>
      <c r="I77" s="79">
        <f>COUNT(J77:U77)</f>
        <v>2</v>
      </c>
      <c r="J77" s="71">
        <v>13</v>
      </c>
      <c r="K77" s="72">
        <v>16</v>
      </c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43">
        <f>SUM(J77:U77)</f>
        <v>29</v>
      </c>
    </row>
    <row r="78" spans="1:22" ht="15">
      <c r="A78" s="37">
        <v>75</v>
      </c>
      <c r="B78" s="6" t="s">
        <v>14</v>
      </c>
      <c r="C78" s="18" t="s">
        <v>515</v>
      </c>
      <c r="D78" s="6">
        <v>51</v>
      </c>
      <c r="E78" s="18" t="s">
        <v>8</v>
      </c>
      <c r="F78" s="35" t="s">
        <v>21</v>
      </c>
      <c r="G78" s="38">
        <v>1970</v>
      </c>
      <c r="H78" s="71"/>
      <c r="I78" s="79">
        <f>COUNT(J78:U78)</f>
        <v>1</v>
      </c>
      <c r="J78" s="71"/>
      <c r="K78" s="71">
        <v>29</v>
      </c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43">
        <f>SUM(J78:U78)</f>
        <v>29</v>
      </c>
    </row>
    <row r="79" spans="1:22" ht="15">
      <c r="A79" s="37">
        <v>76</v>
      </c>
      <c r="B79" s="25" t="s">
        <v>30</v>
      </c>
      <c r="C79" s="35" t="s">
        <v>432</v>
      </c>
      <c r="D79" s="25">
        <v>29</v>
      </c>
      <c r="E79" s="35" t="s">
        <v>8</v>
      </c>
      <c r="F79" s="35" t="s">
        <v>492</v>
      </c>
      <c r="G79" s="38">
        <v>1947</v>
      </c>
      <c r="H79" s="72"/>
      <c r="I79" s="79">
        <f>COUNT(J79:U79)</f>
        <v>1</v>
      </c>
      <c r="J79" s="71">
        <v>27</v>
      </c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43">
        <f>SUM(J79:U79)</f>
        <v>27</v>
      </c>
    </row>
    <row r="80" spans="1:22" ht="15">
      <c r="A80" s="37">
        <v>77</v>
      </c>
      <c r="B80" s="25" t="s">
        <v>22</v>
      </c>
      <c r="C80" s="35" t="s">
        <v>495</v>
      </c>
      <c r="D80" s="25">
        <v>77</v>
      </c>
      <c r="E80" s="35" t="s">
        <v>8</v>
      </c>
      <c r="F80" s="35" t="s">
        <v>157</v>
      </c>
      <c r="G80" s="38">
        <v>1957</v>
      </c>
      <c r="H80" s="80"/>
      <c r="I80" s="79">
        <f>COUNT(J80:U80)</f>
        <v>2</v>
      </c>
      <c r="J80" s="71">
        <v>14</v>
      </c>
      <c r="K80" s="72">
        <v>12</v>
      </c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43">
        <f>SUM(J80:U80)</f>
        <v>26</v>
      </c>
    </row>
    <row r="81" spans="1:22" ht="15">
      <c r="A81" s="37">
        <v>78</v>
      </c>
      <c r="B81" s="25" t="s">
        <v>66</v>
      </c>
      <c r="C81" s="35" t="s">
        <v>533</v>
      </c>
      <c r="D81" s="25">
        <v>93</v>
      </c>
      <c r="E81" s="35" t="s">
        <v>8</v>
      </c>
      <c r="F81" s="35" t="s">
        <v>21</v>
      </c>
      <c r="G81" s="38">
        <v>1969</v>
      </c>
      <c r="H81" s="71"/>
      <c r="I81" s="79">
        <f>COUNT(J81:U81)</f>
        <v>1</v>
      </c>
      <c r="J81" s="71"/>
      <c r="K81" s="71">
        <v>25</v>
      </c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43">
        <f>SUM(J81:U81)</f>
        <v>25</v>
      </c>
    </row>
    <row r="82" spans="1:22" ht="15">
      <c r="A82" s="37">
        <v>79</v>
      </c>
      <c r="B82" s="29" t="s">
        <v>40</v>
      </c>
      <c r="C82" s="70" t="s">
        <v>306</v>
      </c>
      <c r="D82" s="29">
        <v>103</v>
      </c>
      <c r="E82" s="70" t="s">
        <v>8</v>
      </c>
      <c r="F82" s="70" t="s">
        <v>21</v>
      </c>
      <c r="G82" s="121">
        <v>1969</v>
      </c>
      <c r="H82" s="71"/>
      <c r="I82" s="79">
        <f>COUNT(J82:U82)</f>
        <v>1</v>
      </c>
      <c r="J82" s="71"/>
      <c r="K82" s="71">
        <v>24</v>
      </c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43">
        <f>SUM(J82:U82)</f>
        <v>24</v>
      </c>
    </row>
    <row r="83" spans="1:22" ht="15">
      <c r="A83" s="37">
        <v>80</v>
      </c>
      <c r="B83" s="25" t="s">
        <v>64</v>
      </c>
      <c r="C83" s="35" t="s">
        <v>65</v>
      </c>
      <c r="D83" s="25">
        <v>43</v>
      </c>
      <c r="E83" s="35" t="s">
        <v>8</v>
      </c>
      <c r="F83" s="35" t="s">
        <v>9</v>
      </c>
      <c r="G83" s="38">
        <v>1956</v>
      </c>
      <c r="H83" s="72"/>
      <c r="I83" s="79">
        <f>COUNT(J83:U83)</f>
        <v>2</v>
      </c>
      <c r="J83" s="71">
        <v>16</v>
      </c>
      <c r="K83" s="72">
        <v>8</v>
      </c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43">
        <f>SUM(J83:U83)</f>
        <v>24</v>
      </c>
    </row>
    <row r="84" spans="1:22" ht="15">
      <c r="A84" s="37">
        <v>81</v>
      </c>
      <c r="B84" s="27" t="s">
        <v>25</v>
      </c>
      <c r="C84" s="27" t="s">
        <v>43</v>
      </c>
      <c r="D84" s="27">
        <v>57</v>
      </c>
      <c r="E84" s="27" t="s">
        <v>8</v>
      </c>
      <c r="F84" s="27" t="s">
        <v>11</v>
      </c>
      <c r="G84" s="53">
        <v>1955</v>
      </c>
      <c r="H84" s="72" t="s">
        <v>228</v>
      </c>
      <c r="I84" s="79">
        <f>COUNT(J84:U84)</f>
        <v>2</v>
      </c>
      <c r="J84" s="71">
        <v>11</v>
      </c>
      <c r="K84" s="72">
        <v>10</v>
      </c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43">
        <f>SUM(J84:U84)</f>
        <v>21</v>
      </c>
    </row>
    <row r="85" spans="1:22" ht="15">
      <c r="A85" s="37">
        <v>82</v>
      </c>
      <c r="B85" s="25" t="s">
        <v>15</v>
      </c>
      <c r="C85" s="35" t="s">
        <v>33</v>
      </c>
      <c r="D85" s="25">
        <v>52</v>
      </c>
      <c r="E85" s="35" t="s">
        <v>8</v>
      </c>
      <c r="F85" s="35" t="s">
        <v>11</v>
      </c>
      <c r="G85" s="38">
        <v>1959</v>
      </c>
      <c r="H85" s="71"/>
      <c r="I85" s="79">
        <f>COUNT(J85:U85)</f>
        <v>1</v>
      </c>
      <c r="J85" s="71"/>
      <c r="K85" s="71">
        <v>21</v>
      </c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43">
        <f>SUM(J85:U85)</f>
        <v>21</v>
      </c>
    </row>
    <row r="86" spans="1:22" ht="15">
      <c r="A86" s="37">
        <v>83</v>
      </c>
      <c r="B86" s="6" t="s">
        <v>25</v>
      </c>
      <c r="C86" s="18" t="s">
        <v>497</v>
      </c>
      <c r="D86" s="6">
        <v>62</v>
      </c>
      <c r="E86" s="18" t="s">
        <v>8</v>
      </c>
      <c r="F86" s="18" t="s">
        <v>530</v>
      </c>
      <c r="G86" s="26">
        <v>1962</v>
      </c>
      <c r="H86" s="72"/>
      <c r="I86" s="79">
        <f>COUNT(J86:U86)</f>
        <v>2</v>
      </c>
      <c r="J86" s="71">
        <v>10</v>
      </c>
      <c r="K86" s="80">
        <v>9</v>
      </c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43">
        <f>SUM(J86:U86)</f>
        <v>19</v>
      </c>
    </row>
    <row r="87" spans="1:22" ht="15">
      <c r="A87" s="37">
        <v>84</v>
      </c>
      <c r="B87" s="35" t="s">
        <v>478</v>
      </c>
      <c r="C87" s="35" t="s">
        <v>300</v>
      </c>
      <c r="D87" s="25">
        <v>89</v>
      </c>
      <c r="E87" s="35" t="s">
        <v>8</v>
      </c>
      <c r="F87" s="35" t="s">
        <v>11</v>
      </c>
      <c r="G87" s="38">
        <v>1963</v>
      </c>
      <c r="H87" s="72" t="s">
        <v>228</v>
      </c>
      <c r="I87" s="79">
        <f>COUNT(J87:U87)</f>
        <v>2</v>
      </c>
      <c r="J87" s="71">
        <v>7</v>
      </c>
      <c r="K87" s="72">
        <v>11</v>
      </c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43">
        <f>SUM(J87:U87)</f>
        <v>18</v>
      </c>
    </row>
    <row r="88" spans="1:22" ht="15">
      <c r="A88" s="37">
        <v>85</v>
      </c>
      <c r="B88" s="25" t="s">
        <v>528</v>
      </c>
      <c r="C88" s="35" t="s">
        <v>529</v>
      </c>
      <c r="D88" s="25">
        <v>50</v>
      </c>
      <c r="E88" s="35" t="s">
        <v>8</v>
      </c>
      <c r="F88" s="35" t="s">
        <v>36</v>
      </c>
      <c r="G88" s="38">
        <v>1961</v>
      </c>
      <c r="H88" s="71"/>
      <c r="I88" s="79">
        <f>COUNT(J88:U88)</f>
        <v>1</v>
      </c>
      <c r="J88" s="71"/>
      <c r="K88" s="71">
        <v>17</v>
      </c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43">
        <f>SUM(J88:U88)</f>
        <v>17</v>
      </c>
    </row>
    <row r="89" spans="1:22" ht="15">
      <c r="A89" s="37">
        <v>86</v>
      </c>
      <c r="B89" s="25" t="s">
        <v>67</v>
      </c>
      <c r="C89" s="35" t="s">
        <v>68</v>
      </c>
      <c r="D89" s="25">
        <v>72</v>
      </c>
      <c r="E89" s="35" t="s">
        <v>37</v>
      </c>
      <c r="F89" s="35" t="s">
        <v>157</v>
      </c>
      <c r="G89" s="38">
        <v>1965</v>
      </c>
      <c r="H89" s="72"/>
      <c r="I89" s="79">
        <f>COUNT(J89:U89)</f>
        <v>1</v>
      </c>
      <c r="J89" s="71">
        <v>17</v>
      </c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43">
        <f>SUM(J89:U89)</f>
        <v>17</v>
      </c>
    </row>
    <row r="90" spans="1:22" ht="15">
      <c r="A90" s="37">
        <v>87</v>
      </c>
      <c r="B90" s="25" t="s">
        <v>75</v>
      </c>
      <c r="C90" s="35" t="s">
        <v>511</v>
      </c>
      <c r="D90" s="25">
        <v>104</v>
      </c>
      <c r="E90" s="35" t="s">
        <v>8</v>
      </c>
      <c r="F90" s="35" t="s">
        <v>252</v>
      </c>
      <c r="G90" s="38">
        <v>1985</v>
      </c>
      <c r="H90" s="71"/>
      <c r="I90" s="79">
        <f>COUNT(J90:U90)</f>
        <v>1</v>
      </c>
      <c r="J90" s="71"/>
      <c r="K90" s="71">
        <v>14</v>
      </c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43">
        <f>SUM(J90:U90)</f>
        <v>14</v>
      </c>
    </row>
    <row r="91" spans="1:22" ht="15">
      <c r="A91" s="37">
        <v>88</v>
      </c>
      <c r="B91" s="25" t="s">
        <v>14</v>
      </c>
      <c r="C91" s="35" t="s">
        <v>535</v>
      </c>
      <c r="D91" s="25">
        <v>91</v>
      </c>
      <c r="E91" s="35" t="s">
        <v>8</v>
      </c>
      <c r="F91" s="35" t="s">
        <v>205</v>
      </c>
      <c r="G91" s="38">
        <v>1973</v>
      </c>
      <c r="H91" s="71"/>
      <c r="I91" s="79">
        <f>COUNT(J91:U91)</f>
        <v>1</v>
      </c>
      <c r="J91" s="71"/>
      <c r="K91" s="71">
        <v>13</v>
      </c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43">
        <f>SUM(J91:U91)</f>
        <v>13</v>
      </c>
    </row>
    <row r="92" spans="1:22" ht="15">
      <c r="A92" s="37">
        <v>89</v>
      </c>
      <c r="B92" s="25" t="s">
        <v>20</v>
      </c>
      <c r="C92" s="25" t="s">
        <v>171</v>
      </c>
      <c r="D92" s="25">
        <v>56</v>
      </c>
      <c r="E92" s="25" t="s">
        <v>8</v>
      </c>
      <c r="F92" s="25" t="s">
        <v>21</v>
      </c>
      <c r="G92" s="38">
        <v>1959</v>
      </c>
      <c r="H92" s="72"/>
      <c r="I92" s="79">
        <f>COUNT(J92:U92)</f>
        <v>2</v>
      </c>
      <c r="J92" s="71">
        <v>6</v>
      </c>
      <c r="K92" s="72">
        <v>6</v>
      </c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43">
        <f>SUM(J92:U92)</f>
        <v>12</v>
      </c>
    </row>
    <row r="93" spans="1:22" ht="15">
      <c r="A93" s="37">
        <v>90</v>
      </c>
      <c r="B93" s="25" t="s">
        <v>247</v>
      </c>
      <c r="C93" s="35" t="s">
        <v>248</v>
      </c>
      <c r="D93" s="25">
        <v>74</v>
      </c>
      <c r="E93" s="35" t="s">
        <v>37</v>
      </c>
      <c r="F93" s="35" t="s">
        <v>252</v>
      </c>
      <c r="G93" s="38">
        <v>1988</v>
      </c>
      <c r="H93" s="72"/>
      <c r="I93" s="79">
        <f>COUNT(J93:U93)</f>
        <v>2</v>
      </c>
      <c r="J93" s="71">
        <v>8</v>
      </c>
      <c r="K93" s="72">
        <v>3</v>
      </c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43">
        <f>SUM(J93:U93)</f>
        <v>11</v>
      </c>
    </row>
    <row r="94" spans="1:22" ht="15">
      <c r="A94" s="37">
        <v>91</v>
      </c>
      <c r="B94" s="25" t="s">
        <v>40</v>
      </c>
      <c r="C94" s="35" t="s">
        <v>226</v>
      </c>
      <c r="D94" s="25">
        <v>69</v>
      </c>
      <c r="E94" s="35" t="s">
        <v>8</v>
      </c>
      <c r="F94" s="35" t="s">
        <v>11</v>
      </c>
      <c r="G94" s="38">
        <v>1953</v>
      </c>
      <c r="H94" s="72" t="s">
        <v>228</v>
      </c>
      <c r="I94" s="79">
        <f>COUNT(J94:U94)</f>
        <v>1</v>
      </c>
      <c r="J94" s="71">
        <v>9</v>
      </c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43">
        <f>SUM(J94:U94)</f>
        <v>9</v>
      </c>
    </row>
    <row r="95" spans="1:22" ht="15">
      <c r="A95" s="37">
        <v>92</v>
      </c>
      <c r="B95" s="25" t="s">
        <v>25</v>
      </c>
      <c r="C95" s="35" t="s">
        <v>517</v>
      </c>
      <c r="D95" s="25">
        <v>102</v>
      </c>
      <c r="E95" s="35" t="s">
        <v>8</v>
      </c>
      <c r="F95" s="35" t="s">
        <v>21</v>
      </c>
      <c r="G95" s="38">
        <v>1945</v>
      </c>
      <c r="H95" s="71"/>
      <c r="I95" s="79">
        <f>COUNT(J95:U95)</f>
        <v>1</v>
      </c>
      <c r="J95" s="71"/>
      <c r="K95" s="71">
        <v>7</v>
      </c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43">
        <f>SUM(J95:U95)</f>
        <v>7</v>
      </c>
    </row>
    <row r="96" spans="1:22" ht="15">
      <c r="A96" s="37">
        <v>93</v>
      </c>
      <c r="B96" s="25" t="s">
        <v>73</v>
      </c>
      <c r="C96" s="25" t="s">
        <v>78</v>
      </c>
      <c r="D96" s="25">
        <v>60</v>
      </c>
      <c r="E96" s="25" t="s">
        <v>8</v>
      </c>
      <c r="F96" s="25" t="s">
        <v>9</v>
      </c>
      <c r="G96" s="38">
        <v>1937</v>
      </c>
      <c r="H96" s="72"/>
      <c r="I96" s="79">
        <f>COUNT(J96:U96)</f>
        <v>2</v>
      </c>
      <c r="J96" s="71">
        <v>2</v>
      </c>
      <c r="K96" s="72">
        <v>4</v>
      </c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43">
        <f>SUM(J96:U96)</f>
        <v>6</v>
      </c>
    </row>
    <row r="97" spans="1:22" ht="15">
      <c r="A97" s="37">
        <v>94</v>
      </c>
      <c r="B97" s="25" t="s">
        <v>41</v>
      </c>
      <c r="C97" s="25" t="s">
        <v>33</v>
      </c>
      <c r="D97" s="25">
        <v>59</v>
      </c>
      <c r="E97" s="25" t="s">
        <v>8</v>
      </c>
      <c r="F97" s="25" t="s">
        <v>11</v>
      </c>
      <c r="G97" s="38">
        <v>1961</v>
      </c>
      <c r="H97" s="72"/>
      <c r="I97" s="79">
        <f>COUNT(J97:U97)</f>
        <v>2</v>
      </c>
      <c r="J97" s="71">
        <v>1</v>
      </c>
      <c r="K97" s="80">
        <v>5</v>
      </c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43">
        <f>SUM(J97:U97)</f>
        <v>6</v>
      </c>
    </row>
    <row r="98" spans="1:22" ht="15">
      <c r="A98" s="37">
        <v>95</v>
      </c>
      <c r="B98" s="25" t="s">
        <v>29</v>
      </c>
      <c r="C98" s="35" t="s">
        <v>211</v>
      </c>
      <c r="D98" s="25">
        <v>87</v>
      </c>
      <c r="E98" s="35" t="s">
        <v>8</v>
      </c>
      <c r="F98" s="35" t="s">
        <v>13</v>
      </c>
      <c r="G98" s="38">
        <v>1963</v>
      </c>
      <c r="H98" s="72"/>
      <c r="I98" s="79">
        <f>COUNT(J98:U98)</f>
        <v>1</v>
      </c>
      <c r="J98" s="71">
        <v>5</v>
      </c>
      <c r="K98" s="72"/>
      <c r="L98" s="72"/>
      <c r="M98" s="72"/>
      <c r="N98" s="72"/>
      <c r="O98" s="72"/>
      <c r="P98" s="72"/>
      <c r="Q98" s="80"/>
      <c r="R98" s="72"/>
      <c r="S98" s="72"/>
      <c r="T98" s="72"/>
      <c r="U98" s="72"/>
      <c r="V98" s="43">
        <f>SUM(J98:U98)</f>
        <v>5</v>
      </c>
    </row>
    <row r="99" spans="1:22" ht="15">
      <c r="A99" s="37">
        <v>96</v>
      </c>
      <c r="B99" s="25" t="s">
        <v>137</v>
      </c>
      <c r="C99" s="35" t="s">
        <v>498</v>
      </c>
      <c r="D99" s="25">
        <v>82</v>
      </c>
      <c r="E99" s="35" t="s">
        <v>37</v>
      </c>
      <c r="F99" s="35" t="s">
        <v>488</v>
      </c>
      <c r="G99" s="38">
        <v>1977</v>
      </c>
      <c r="H99" s="80"/>
      <c r="I99" s="79">
        <f>COUNT(J99:U99)</f>
        <v>1</v>
      </c>
      <c r="J99" s="71">
        <v>4</v>
      </c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43">
        <f>SUM(J99:U99)</f>
        <v>4</v>
      </c>
    </row>
    <row r="100" spans="1:22" ht="15">
      <c r="A100" s="37">
        <v>97</v>
      </c>
      <c r="B100" s="25" t="s">
        <v>531</v>
      </c>
      <c r="C100" s="35" t="s">
        <v>35</v>
      </c>
      <c r="D100" s="25">
        <v>94</v>
      </c>
      <c r="E100" s="35" t="s">
        <v>8</v>
      </c>
      <c r="F100" s="35" t="s">
        <v>36</v>
      </c>
      <c r="G100" s="38">
        <v>1980</v>
      </c>
      <c r="H100" s="71"/>
      <c r="I100" s="79">
        <f>COUNT(J100:U100)</f>
        <v>1</v>
      </c>
      <c r="J100" s="71"/>
      <c r="K100" s="71">
        <v>3</v>
      </c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43">
        <f>SUM(J100:U100)</f>
        <v>3</v>
      </c>
    </row>
    <row r="101" spans="1:22" ht="15">
      <c r="A101" s="37">
        <v>98</v>
      </c>
      <c r="B101" s="25" t="s">
        <v>499</v>
      </c>
      <c r="C101" s="35" t="s">
        <v>500</v>
      </c>
      <c r="D101" s="25">
        <v>81</v>
      </c>
      <c r="E101" s="35" t="s">
        <v>37</v>
      </c>
      <c r="F101" s="35" t="s">
        <v>21</v>
      </c>
      <c r="G101" s="38">
        <v>1977</v>
      </c>
      <c r="H101" s="72"/>
      <c r="I101" s="79">
        <f>COUNT(J101:U101)</f>
        <v>1</v>
      </c>
      <c r="J101" s="71">
        <v>3</v>
      </c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43">
        <f>SUM(J101:U101)</f>
        <v>3</v>
      </c>
    </row>
    <row r="102" spans="1:22" ht="15">
      <c r="A102" s="37">
        <v>99</v>
      </c>
      <c r="B102" s="25" t="s">
        <v>110</v>
      </c>
      <c r="C102" s="35" t="s">
        <v>300</v>
      </c>
      <c r="D102" s="25">
        <v>95</v>
      </c>
      <c r="E102" s="35" t="s">
        <v>37</v>
      </c>
      <c r="F102" s="35" t="s">
        <v>21</v>
      </c>
      <c r="G102" s="38">
        <v>1996</v>
      </c>
      <c r="H102" s="71"/>
      <c r="I102" s="79">
        <f>COUNT(J102:U102)</f>
        <v>1</v>
      </c>
      <c r="J102" s="71"/>
      <c r="K102" s="71">
        <v>1</v>
      </c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43">
        <f>SUM(J102:U102)</f>
        <v>1</v>
      </c>
    </row>
    <row r="103" spans="1:22" ht="15">
      <c r="A103" s="37">
        <v>100</v>
      </c>
      <c r="B103" s="25" t="s">
        <v>15</v>
      </c>
      <c r="C103" s="35" t="s">
        <v>26</v>
      </c>
      <c r="D103" s="25">
        <v>22</v>
      </c>
      <c r="E103" s="35" t="s">
        <v>8</v>
      </c>
      <c r="F103" s="35" t="s">
        <v>9</v>
      </c>
      <c r="G103" s="38">
        <v>1959</v>
      </c>
      <c r="H103" s="72"/>
      <c r="I103" s="79">
        <f>COUNT(J103:U103)</f>
        <v>1</v>
      </c>
      <c r="J103" s="71">
        <v>0</v>
      </c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43">
        <f>SUM(J103:U103)</f>
        <v>0</v>
      </c>
    </row>
    <row r="104" spans="1:22" ht="15">
      <c r="A104" s="37">
        <v>101</v>
      </c>
      <c r="B104" s="25" t="s">
        <v>7</v>
      </c>
      <c r="C104" s="35" t="s">
        <v>218</v>
      </c>
      <c r="D104" s="25">
        <v>83</v>
      </c>
      <c r="E104" s="35" t="s">
        <v>8</v>
      </c>
      <c r="F104" s="35" t="s">
        <v>501</v>
      </c>
      <c r="G104" s="38">
        <v>1982</v>
      </c>
      <c r="H104" s="72"/>
      <c r="I104" s="79">
        <f>COUNT(J104:U104)</f>
        <v>1</v>
      </c>
      <c r="J104" s="71">
        <v>0</v>
      </c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43">
        <f>SUM(J104:U104)</f>
        <v>0</v>
      </c>
    </row>
  </sheetData>
  <sheetProtection/>
  <mergeCells count="1">
    <mergeCell ref="A1:F1"/>
  </mergeCells>
  <printOptions/>
  <pageMargins left="0.25" right="0.25" top="0.15" bottom="0.15" header="0.5118055555555555" footer="0.5118055555555555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140625" style="0" customWidth="1"/>
    <col min="2" max="2" width="17.7109375" style="0" customWidth="1"/>
    <col min="3" max="3" width="3.7109375" style="0" customWidth="1"/>
    <col min="4" max="4" width="4.140625" style="0" customWidth="1"/>
    <col min="5" max="5" width="4.00390625" style="0" customWidth="1"/>
    <col min="6" max="6" width="4.421875" style="0" customWidth="1"/>
    <col min="7" max="7" width="3.57421875" style="0" customWidth="1"/>
    <col min="8" max="8" width="4.00390625" style="0" customWidth="1"/>
    <col min="9" max="9" width="4.8515625" style="0" customWidth="1"/>
  </cols>
  <sheetData>
    <row r="2" spans="1:9" ht="15">
      <c r="A2" s="124" t="s">
        <v>95</v>
      </c>
      <c r="B2" s="124"/>
      <c r="C2" s="124"/>
      <c r="D2" s="124"/>
      <c r="E2" s="124"/>
      <c r="F2" s="124"/>
      <c r="G2" s="124"/>
      <c r="H2" s="124"/>
      <c r="I2" s="124"/>
    </row>
    <row r="4" spans="1:10" ht="51">
      <c r="A4" s="8" t="s">
        <v>0</v>
      </c>
      <c r="B4" s="9" t="s">
        <v>94</v>
      </c>
      <c r="C4" s="8" t="s">
        <v>45</v>
      </c>
      <c r="D4" s="8" t="s">
        <v>46</v>
      </c>
      <c r="E4" s="8" t="s">
        <v>47</v>
      </c>
      <c r="F4" s="8" t="s">
        <v>48</v>
      </c>
      <c r="G4" s="8" t="s">
        <v>49</v>
      </c>
      <c r="H4" s="8" t="s">
        <v>50</v>
      </c>
      <c r="I4" s="8" t="s">
        <v>51</v>
      </c>
      <c r="J4" s="16" t="s">
        <v>58</v>
      </c>
    </row>
    <row r="5" spans="1:10" ht="15">
      <c r="A5" s="3">
        <v>1</v>
      </c>
      <c r="B5" s="4" t="s">
        <v>146</v>
      </c>
      <c r="C5" s="3">
        <f>COUNT(D5:I5)</f>
        <v>2</v>
      </c>
      <c r="D5" s="5">
        <v>7</v>
      </c>
      <c r="E5" s="5">
        <v>54</v>
      </c>
      <c r="F5" s="5"/>
      <c r="G5" s="5"/>
      <c r="H5" s="5"/>
      <c r="I5" s="5"/>
      <c r="J5" s="17">
        <f>SUM(D5:I5)</f>
        <v>61</v>
      </c>
    </row>
    <row r="6" spans="1:10" ht="15">
      <c r="A6" s="3">
        <v>2</v>
      </c>
      <c r="B6" s="4" t="s">
        <v>147</v>
      </c>
      <c r="C6" s="3">
        <f>COUNT(D6:I6)</f>
        <v>3</v>
      </c>
      <c r="D6" s="5">
        <v>8</v>
      </c>
      <c r="E6" s="5">
        <v>19</v>
      </c>
      <c r="F6" s="5">
        <v>6</v>
      </c>
      <c r="G6" s="5"/>
      <c r="H6" s="5"/>
      <c r="I6" s="5"/>
      <c r="J6" s="17">
        <f>SUM(D6:I6)</f>
        <v>33</v>
      </c>
    </row>
    <row r="7" spans="1:10" ht="15">
      <c r="A7" s="3">
        <v>3</v>
      </c>
      <c r="B7" s="4"/>
      <c r="C7" s="3"/>
      <c r="D7" s="5"/>
      <c r="E7" s="5"/>
      <c r="F7" s="5"/>
      <c r="G7" s="5"/>
      <c r="H7" s="5"/>
      <c r="I7" s="5"/>
      <c r="J7" s="17"/>
    </row>
    <row r="8" spans="1:10" ht="15">
      <c r="A8" s="3"/>
      <c r="B8" s="4"/>
      <c r="C8" s="3"/>
      <c r="D8" s="5"/>
      <c r="E8" s="5"/>
      <c r="F8" s="5"/>
      <c r="G8" s="5"/>
      <c r="H8" s="5"/>
      <c r="I8" s="5"/>
      <c r="J8" s="17"/>
    </row>
    <row r="9" spans="1:10" ht="15">
      <c r="A9" s="3"/>
      <c r="B9" s="4"/>
      <c r="C9" s="3"/>
      <c r="D9" s="5"/>
      <c r="E9" s="5"/>
      <c r="F9" s="5"/>
      <c r="G9" s="5"/>
      <c r="H9" s="5"/>
      <c r="I9" s="5"/>
      <c r="J9" s="17"/>
    </row>
    <row r="10" spans="1:10" ht="15">
      <c r="A10" s="3"/>
      <c r="B10" s="4"/>
      <c r="C10" s="3"/>
      <c r="D10" s="5"/>
      <c r="E10" s="5"/>
      <c r="F10" s="5"/>
      <c r="G10" s="5"/>
      <c r="H10" s="5"/>
      <c r="I10" s="5"/>
      <c r="J10" s="17"/>
    </row>
    <row r="11" spans="1:10" ht="15">
      <c r="A11" s="3"/>
      <c r="B11" s="4"/>
      <c r="C11" s="3"/>
      <c r="D11" s="5"/>
      <c r="E11" s="5"/>
      <c r="F11" s="5"/>
      <c r="G11" s="5"/>
      <c r="H11" s="5"/>
      <c r="I11" s="5"/>
      <c r="J11" s="17"/>
    </row>
    <row r="12" spans="1:10" ht="15">
      <c r="A12" s="3"/>
      <c r="B12" s="4"/>
      <c r="C12" s="3"/>
      <c r="D12" s="5"/>
      <c r="E12" s="5"/>
      <c r="F12" s="5"/>
      <c r="G12" s="5"/>
      <c r="H12" s="5"/>
      <c r="I12" s="5"/>
      <c r="J12" s="17"/>
    </row>
    <row r="13" spans="1:10" ht="15">
      <c r="A13" s="3"/>
      <c r="B13" s="4"/>
      <c r="C13" s="3"/>
      <c r="D13" s="5"/>
      <c r="E13" s="5"/>
      <c r="F13" s="5"/>
      <c r="G13" s="5"/>
      <c r="H13" s="5"/>
      <c r="I13" s="5"/>
      <c r="J13" s="17"/>
    </row>
    <row r="14" spans="1:10" ht="15">
      <c r="A14" s="3"/>
      <c r="B14" s="4"/>
      <c r="C14" s="3"/>
      <c r="D14" s="5"/>
      <c r="E14" s="5"/>
      <c r="F14" s="5"/>
      <c r="G14" s="5"/>
      <c r="H14" s="5"/>
      <c r="I14" s="5"/>
      <c r="J14" s="17"/>
    </row>
    <row r="15" spans="1:10" ht="15">
      <c r="A15" s="3"/>
      <c r="B15" s="4"/>
      <c r="C15" s="3"/>
      <c r="D15" s="5"/>
      <c r="E15" s="5"/>
      <c r="F15" s="5"/>
      <c r="G15" s="5"/>
      <c r="H15" s="5"/>
      <c r="I15" s="5"/>
      <c r="J15" s="17"/>
    </row>
  </sheetData>
  <sheetProtection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27.28125" style="0" customWidth="1"/>
    <col min="3" max="5" width="4.00390625" style="0" customWidth="1"/>
    <col min="6" max="6" width="4.28125" style="0" customWidth="1"/>
    <col min="7" max="7" width="4.140625" style="0" customWidth="1"/>
    <col min="8" max="8" width="3.8515625" style="0" customWidth="1"/>
    <col min="9" max="9" width="4.00390625" style="0" customWidth="1"/>
    <col min="10" max="10" width="4.421875" style="0" customWidth="1"/>
    <col min="11" max="11" width="3.8515625" style="0" customWidth="1"/>
    <col min="12" max="12" width="4.00390625" style="0" customWidth="1"/>
    <col min="13" max="13" width="4.140625" style="0" customWidth="1"/>
    <col min="14" max="14" width="4.57421875" style="0" customWidth="1"/>
    <col min="15" max="15" width="4.28125" style="0" customWidth="1"/>
  </cols>
  <sheetData>
    <row r="2" spans="2:9" ht="15">
      <c r="B2" s="124" t="s">
        <v>481</v>
      </c>
      <c r="C2" s="124"/>
      <c r="D2" s="124"/>
      <c r="E2" s="124"/>
      <c r="F2" s="124"/>
      <c r="G2" s="124"/>
      <c r="H2" s="124"/>
      <c r="I2" s="124"/>
    </row>
    <row r="4" spans="1:16" ht="51">
      <c r="A4" s="8" t="s">
        <v>0</v>
      </c>
      <c r="B4" s="9" t="s">
        <v>79</v>
      </c>
      <c r="C4" s="8" t="s">
        <v>45</v>
      </c>
      <c r="D4" s="8" t="s">
        <v>46</v>
      </c>
      <c r="E4" s="8" t="s">
        <v>47</v>
      </c>
      <c r="F4" s="8" t="s">
        <v>48</v>
      </c>
      <c r="G4" s="8" t="s">
        <v>49</v>
      </c>
      <c r="H4" s="8" t="s">
        <v>50</v>
      </c>
      <c r="I4" s="2" t="s">
        <v>51</v>
      </c>
      <c r="J4" s="2" t="s">
        <v>52</v>
      </c>
      <c r="K4" s="8" t="s">
        <v>53</v>
      </c>
      <c r="L4" s="8" t="s">
        <v>54</v>
      </c>
      <c r="M4" s="8" t="s">
        <v>55</v>
      </c>
      <c r="N4" s="8" t="s">
        <v>56</v>
      </c>
      <c r="O4" s="109" t="s">
        <v>57</v>
      </c>
      <c r="P4" s="112" t="s">
        <v>58</v>
      </c>
    </row>
    <row r="5" spans="1:16" ht="15">
      <c r="A5" s="3">
        <v>1</v>
      </c>
      <c r="B5" s="4" t="s">
        <v>11</v>
      </c>
      <c r="C5" s="77">
        <f aca="true" t="shared" si="0" ref="C5:C14">COUNT(D5:O5)</f>
        <v>2</v>
      </c>
      <c r="D5" s="75">
        <v>198</v>
      </c>
      <c r="E5" s="75">
        <v>260</v>
      </c>
      <c r="F5" s="75"/>
      <c r="G5" s="75"/>
      <c r="H5" s="75"/>
      <c r="I5" s="107"/>
      <c r="J5" s="107"/>
      <c r="K5" s="108"/>
      <c r="L5" s="108"/>
      <c r="M5" s="108"/>
      <c r="N5" s="108"/>
      <c r="O5" s="105"/>
      <c r="P5" s="35">
        <f aca="true" t="shared" si="1" ref="P5:P22">SUM(D5:O5)</f>
        <v>458</v>
      </c>
    </row>
    <row r="6" spans="1:16" ht="15">
      <c r="A6" s="3">
        <v>2</v>
      </c>
      <c r="B6" s="4" t="s">
        <v>16</v>
      </c>
      <c r="C6" s="77">
        <f t="shared" si="0"/>
        <v>2</v>
      </c>
      <c r="D6" s="75">
        <v>191</v>
      </c>
      <c r="E6" s="75">
        <v>223</v>
      </c>
      <c r="F6" s="75"/>
      <c r="G6" s="75"/>
      <c r="H6" s="75"/>
      <c r="I6" s="107"/>
      <c r="J6" s="107"/>
      <c r="K6" s="108"/>
      <c r="L6" s="108"/>
      <c r="M6" s="108"/>
      <c r="N6" s="108"/>
      <c r="O6" s="105"/>
      <c r="P6" s="35">
        <f t="shared" si="1"/>
        <v>414</v>
      </c>
    </row>
    <row r="7" spans="1:16" ht="15">
      <c r="A7" s="3">
        <v>3</v>
      </c>
      <c r="B7" s="4" t="s">
        <v>530</v>
      </c>
      <c r="C7" s="77">
        <f t="shared" si="0"/>
        <v>2</v>
      </c>
      <c r="D7" s="75">
        <v>192</v>
      </c>
      <c r="E7" s="75">
        <v>210</v>
      </c>
      <c r="F7" s="75"/>
      <c r="G7" s="75"/>
      <c r="H7" s="75"/>
      <c r="I7" s="107"/>
      <c r="J7" s="107"/>
      <c r="K7" s="108"/>
      <c r="L7" s="108"/>
      <c r="M7" s="108"/>
      <c r="N7" s="108"/>
      <c r="O7" s="105"/>
      <c r="P7" s="35">
        <f t="shared" si="1"/>
        <v>402</v>
      </c>
    </row>
    <row r="8" spans="1:16" ht="15">
      <c r="A8" s="3">
        <v>4</v>
      </c>
      <c r="B8" s="18" t="s">
        <v>221</v>
      </c>
      <c r="C8" s="77">
        <f t="shared" si="0"/>
        <v>2</v>
      </c>
      <c r="D8" s="76">
        <v>182</v>
      </c>
      <c r="E8" s="75">
        <v>203</v>
      </c>
      <c r="F8" s="76"/>
      <c r="G8" s="76"/>
      <c r="H8" s="76"/>
      <c r="I8" s="108"/>
      <c r="J8" s="108"/>
      <c r="K8" s="108"/>
      <c r="L8" s="108"/>
      <c r="M8" s="108"/>
      <c r="N8" s="108"/>
      <c r="O8" s="105"/>
      <c r="P8" s="35">
        <f t="shared" si="1"/>
        <v>385</v>
      </c>
    </row>
    <row r="9" spans="1:16" ht="15">
      <c r="A9" s="3">
        <v>5</v>
      </c>
      <c r="B9" s="4" t="s">
        <v>163</v>
      </c>
      <c r="C9" s="77">
        <f t="shared" si="0"/>
        <v>2</v>
      </c>
      <c r="D9" s="75">
        <v>179</v>
      </c>
      <c r="E9" s="75">
        <v>187</v>
      </c>
      <c r="F9" s="75"/>
      <c r="G9" s="75"/>
      <c r="H9" s="75"/>
      <c r="I9" s="107"/>
      <c r="J9" s="107"/>
      <c r="K9" s="108"/>
      <c r="L9" s="108"/>
      <c r="M9" s="108"/>
      <c r="N9" s="108"/>
      <c r="O9" s="105"/>
      <c r="P9" s="35">
        <f t="shared" si="1"/>
        <v>366</v>
      </c>
    </row>
    <row r="10" spans="1:16" ht="15">
      <c r="A10" s="3">
        <v>6</v>
      </c>
      <c r="B10" s="4" t="s">
        <v>80</v>
      </c>
      <c r="C10" s="77">
        <f t="shared" si="0"/>
        <v>2</v>
      </c>
      <c r="D10" s="75">
        <v>68</v>
      </c>
      <c r="E10" s="75">
        <v>230</v>
      </c>
      <c r="F10" s="75"/>
      <c r="G10" s="75"/>
      <c r="H10" s="75"/>
      <c r="I10" s="107"/>
      <c r="J10" s="107"/>
      <c r="K10" s="108"/>
      <c r="L10" s="108"/>
      <c r="M10" s="108"/>
      <c r="N10" s="108"/>
      <c r="O10" s="105"/>
      <c r="P10" s="35">
        <f t="shared" si="1"/>
        <v>298</v>
      </c>
    </row>
    <row r="11" spans="1:16" ht="15">
      <c r="A11" s="3">
        <v>7</v>
      </c>
      <c r="B11" s="48" t="s">
        <v>252</v>
      </c>
      <c r="C11" s="77">
        <f t="shared" si="0"/>
        <v>2</v>
      </c>
      <c r="D11" s="76">
        <v>133</v>
      </c>
      <c r="E11" s="76">
        <v>151</v>
      </c>
      <c r="F11" s="76"/>
      <c r="G11" s="76"/>
      <c r="H11" s="76"/>
      <c r="I11" s="76"/>
      <c r="J11" s="76"/>
      <c r="K11" s="76"/>
      <c r="L11" s="76"/>
      <c r="M11" s="76"/>
      <c r="N11" s="76"/>
      <c r="O11" s="105"/>
      <c r="P11" s="35">
        <f t="shared" si="1"/>
        <v>284</v>
      </c>
    </row>
    <row r="12" spans="1:16" ht="15">
      <c r="A12" s="3">
        <v>8</v>
      </c>
      <c r="B12" s="4" t="s">
        <v>157</v>
      </c>
      <c r="C12" s="77">
        <f t="shared" si="0"/>
        <v>2</v>
      </c>
      <c r="D12" s="75">
        <v>118</v>
      </c>
      <c r="E12" s="75">
        <v>151</v>
      </c>
      <c r="F12" s="75"/>
      <c r="G12" s="75"/>
      <c r="H12" s="75"/>
      <c r="I12" s="75"/>
      <c r="J12" s="77"/>
      <c r="K12" s="76"/>
      <c r="L12" s="76"/>
      <c r="M12" s="76"/>
      <c r="N12" s="76"/>
      <c r="O12" s="105"/>
      <c r="P12" s="35">
        <f t="shared" si="1"/>
        <v>269</v>
      </c>
    </row>
    <row r="13" spans="1:16" ht="15">
      <c r="A13" s="3">
        <v>9</v>
      </c>
      <c r="B13" s="4" t="s">
        <v>81</v>
      </c>
      <c r="C13" s="77">
        <f t="shared" si="0"/>
        <v>2</v>
      </c>
      <c r="D13" s="75">
        <v>17</v>
      </c>
      <c r="E13" s="75">
        <v>179</v>
      </c>
      <c r="F13" s="75"/>
      <c r="G13" s="75"/>
      <c r="H13" s="75"/>
      <c r="I13" s="75"/>
      <c r="J13" s="77"/>
      <c r="K13" s="76"/>
      <c r="L13" s="76"/>
      <c r="M13" s="76"/>
      <c r="N13" s="76"/>
      <c r="O13" s="105"/>
      <c r="P13" s="35">
        <f t="shared" si="1"/>
        <v>196</v>
      </c>
    </row>
    <row r="14" spans="1:16" ht="15">
      <c r="A14" s="3">
        <v>10</v>
      </c>
      <c r="B14" s="78" t="s">
        <v>13</v>
      </c>
      <c r="C14" s="88">
        <f t="shared" si="0"/>
        <v>2</v>
      </c>
      <c r="D14" s="87">
        <v>82</v>
      </c>
      <c r="E14" s="87">
        <v>77</v>
      </c>
      <c r="F14" s="87"/>
      <c r="G14" s="87"/>
      <c r="H14" s="87"/>
      <c r="I14" s="87"/>
      <c r="J14" s="88"/>
      <c r="K14" s="106"/>
      <c r="L14" s="106"/>
      <c r="M14" s="106"/>
      <c r="N14" s="106"/>
      <c r="O14" s="114"/>
      <c r="P14" s="35">
        <f t="shared" si="1"/>
        <v>159</v>
      </c>
    </row>
    <row r="15" spans="1:16" ht="15">
      <c r="A15" s="3">
        <v>11</v>
      </c>
      <c r="B15" s="52" t="s">
        <v>541</v>
      </c>
      <c r="C15" s="119"/>
      <c r="D15" s="119"/>
      <c r="E15" s="119">
        <v>128</v>
      </c>
      <c r="F15" s="119"/>
      <c r="G15" s="119"/>
      <c r="H15" s="119"/>
      <c r="I15" s="119"/>
      <c r="J15" s="119"/>
      <c r="K15" s="119"/>
      <c r="L15" s="119"/>
      <c r="M15" s="119"/>
      <c r="N15" s="119"/>
      <c r="O15" s="115"/>
      <c r="P15" s="35">
        <f t="shared" si="1"/>
        <v>128</v>
      </c>
    </row>
    <row r="16" spans="1:16" ht="15">
      <c r="A16" s="3">
        <v>12</v>
      </c>
      <c r="B16" s="28" t="s">
        <v>503</v>
      </c>
      <c r="C16" s="73">
        <f>COUNT(D16:O16)</f>
        <v>2</v>
      </c>
      <c r="D16" s="74">
        <v>51</v>
      </c>
      <c r="E16" s="74">
        <v>50</v>
      </c>
      <c r="F16" s="74"/>
      <c r="G16" s="74"/>
      <c r="H16" s="74"/>
      <c r="I16" s="80"/>
      <c r="J16" s="80"/>
      <c r="K16" s="72"/>
      <c r="L16" s="72"/>
      <c r="M16" s="72"/>
      <c r="N16" s="72"/>
      <c r="O16" s="116"/>
      <c r="P16" s="35">
        <f t="shared" si="1"/>
        <v>101</v>
      </c>
    </row>
    <row r="17" spans="1:16" ht="15">
      <c r="A17" s="3">
        <v>13</v>
      </c>
      <c r="B17" s="52" t="s">
        <v>539</v>
      </c>
      <c r="C17" s="119"/>
      <c r="D17" s="119"/>
      <c r="E17" s="119">
        <v>77</v>
      </c>
      <c r="F17" s="119"/>
      <c r="G17" s="119"/>
      <c r="H17" s="119"/>
      <c r="I17" s="119"/>
      <c r="J17" s="119"/>
      <c r="K17" s="119"/>
      <c r="L17" s="119"/>
      <c r="M17" s="119"/>
      <c r="N17" s="119"/>
      <c r="O17" s="115"/>
      <c r="P17" s="70">
        <f t="shared" si="1"/>
        <v>77</v>
      </c>
    </row>
    <row r="18" spans="1:16" ht="15">
      <c r="A18" s="3">
        <v>14</v>
      </c>
      <c r="B18" s="28" t="s">
        <v>488</v>
      </c>
      <c r="C18" s="73">
        <f>COUNT(D18:O18)</f>
        <v>1</v>
      </c>
      <c r="D18" s="74">
        <v>68</v>
      </c>
      <c r="E18" s="74"/>
      <c r="F18" s="74"/>
      <c r="G18" s="74"/>
      <c r="H18" s="74"/>
      <c r="I18" s="74"/>
      <c r="J18" s="73"/>
      <c r="K18" s="71"/>
      <c r="L18" s="71"/>
      <c r="M18" s="71"/>
      <c r="N18" s="71"/>
      <c r="O18" s="71"/>
      <c r="P18" s="70">
        <f t="shared" si="1"/>
        <v>68</v>
      </c>
    </row>
    <row r="19" spans="1:16" ht="15">
      <c r="A19" s="3">
        <v>15</v>
      </c>
      <c r="B19" s="30" t="s">
        <v>36</v>
      </c>
      <c r="C19" s="71"/>
      <c r="D19" s="71"/>
      <c r="E19" s="71">
        <v>46</v>
      </c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0">
        <f t="shared" si="1"/>
        <v>46</v>
      </c>
    </row>
    <row r="20" spans="1:16" ht="15">
      <c r="A20" s="3">
        <v>16</v>
      </c>
      <c r="B20" s="30" t="s">
        <v>538</v>
      </c>
      <c r="C20" s="71"/>
      <c r="D20" s="71"/>
      <c r="E20" s="71">
        <v>40</v>
      </c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0">
        <f t="shared" si="1"/>
        <v>40</v>
      </c>
    </row>
    <row r="21" spans="1:16" ht="15">
      <c r="A21" s="3">
        <v>17</v>
      </c>
      <c r="B21" s="35" t="s">
        <v>502</v>
      </c>
      <c r="C21" s="73">
        <f>COUNT(D21:O21)</f>
        <v>1</v>
      </c>
      <c r="D21" s="71">
        <v>37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0">
        <f t="shared" si="1"/>
        <v>37</v>
      </c>
    </row>
    <row r="22" spans="1:16" ht="15">
      <c r="A22" s="3">
        <v>18</v>
      </c>
      <c r="B22" s="28" t="s">
        <v>540</v>
      </c>
      <c r="C22" s="71"/>
      <c r="D22" s="71"/>
      <c r="E22" s="71">
        <v>26</v>
      </c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35">
        <f t="shared" si="1"/>
        <v>26</v>
      </c>
    </row>
  </sheetData>
  <sheetProtection/>
  <mergeCells count="1">
    <mergeCell ref="B2:I2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8.7109375" style="0" customWidth="1"/>
    <col min="3" max="3" width="15.00390625" style="0" customWidth="1"/>
    <col min="4" max="5" width="3.7109375" style="0" customWidth="1"/>
    <col min="6" max="6" width="20.421875" style="0" customWidth="1"/>
    <col min="7" max="7" width="5.421875" style="0" customWidth="1"/>
    <col min="8" max="8" width="3.8515625" style="0" customWidth="1"/>
    <col min="9" max="9" width="4.00390625" style="0" customWidth="1"/>
    <col min="10" max="10" width="4.140625" style="0" customWidth="1"/>
    <col min="11" max="11" width="4.421875" style="0" customWidth="1"/>
    <col min="12" max="12" width="4.7109375" style="0" customWidth="1"/>
    <col min="13" max="13" width="4.28125" style="0" customWidth="1"/>
    <col min="14" max="14" width="4.00390625" style="0" customWidth="1"/>
    <col min="15" max="15" width="4.57421875" style="0" customWidth="1"/>
    <col min="16" max="16" width="3.7109375" style="0" customWidth="1"/>
    <col min="17" max="17" width="4.00390625" style="0" customWidth="1"/>
    <col min="18" max="18" width="4.140625" style="0" customWidth="1"/>
    <col min="19" max="19" width="3.8515625" style="0" customWidth="1"/>
    <col min="20" max="21" width="3.7109375" style="0" customWidth="1"/>
    <col min="22" max="22" width="4.140625" style="0" customWidth="1"/>
  </cols>
  <sheetData>
    <row r="2" spans="1:9" ht="15">
      <c r="A2" s="125" t="s">
        <v>82</v>
      </c>
      <c r="B2" s="125"/>
      <c r="C2" s="125"/>
      <c r="D2" s="125"/>
      <c r="E2" s="125"/>
      <c r="F2" s="125"/>
      <c r="G2" s="125"/>
      <c r="H2" s="125"/>
      <c r="I2" s="125"/>
    </row>
    <row r="3" spans="1:22" ht="62.25">
      <c r="A3" s="22" t="s">
        <v>0</v>
      </c>
      <c r="B3" s="23" t="s">
        <v>1</v>
      </c>
      <c r="C3" s="23" t="s">
        <v>2</v>
      </c>
      <c r="D3" s="22" t="s">
        <v>3</v>
      </c>
      <c r="E3" s="22" t="s">
        <v>4</v>
      </c>
      <c r="F3" s="23" t="s">
        <v>5</v>
      </c>
      <c r="G3" s="22" t="s">
        <v>6</v>
      </c>
      <c r="H3" s="22" t="s">
        <v>227</v>
      </c>
      <c r="I3" s="8" t="s">
        <v>45</v>
      </c>
      <c r="J3" s="8" t="s">
        <v>46</v>
      </c>
      <c r="K3" s="8" t="s">
        <v>47</v>
      </c>
      <c r="L3" s="8" t="s">
        <v>48</v>
      </c>
      <c r="M3" s="8" t="s">
        <v>49</v>
      </c>
      <c r="N3" s="8" t="s">
        <v>50</v>
      </c>
      <c r="O3" s="2" t="s">
        <v>51</v>
      </c>
      <c r="P3" s="2" t="s">
        <v>52</v>
      </c>
      <c r="Q3" s="8" t="s">
        <v>53</v>
      </c>
      <c r="R3" s="8" t="s">
        <v>54</v>
      </c>
      <c r="S3" s="8" t="s">
        <v>55</v>
      </c>
      <c r="T3" s="8" t="s">
        <v>56</v>
      </c>
      <c r="U3" s="109" t="s">
        <v>57</v>
      </c>
      <c r="V3" s="112" t="s">
        <v>58</v>
      </c>
    </row>
    <row r="4" spans="1:22" ht="15">
      <c r="A4" s="37">
        <v>1</v>
      </c>
      <c r="B4" s="25" t="s">
        <v>12</v>
      </c>
      <c r="C4" s="25" t="s">
        <v>207</v>
      </c>
      <c r="D4" s="25">
        <v>8</v>
      </c>
      <c r="E4" s="25" t="s">
        <v>8</v>
      </c>
      <c r="F4" s="25" t="s">
        <v>11</v>
      </c>
      <c r="G4" s="25">
        <v>1995</v>
      </c>
      <c r="H4" s="72" t="s">
        <v>228</v>
      </c>
      <c r="I4" s="79">
        <v>2</v>
      </c>
      <c r="J4" s="71">
        <v>62</v>
      </c>
      <c r="K4" s="71">
        <v>76</v>
      </c>
      <c r="L4" s="108"/>
      <c r="M4" s="108"/>
      <c r="N4" s="108"/>
      <c r="O4" s="108"/>
      <c r="P4" s="108"/>
      <c r="Q4" s="108"/>
      <c r="R4" s="108"/>
      <c r="S4" s="108"/>
      <c r="T4" s="108"/>
      <c r="U4" s="111"/>
      <c r="V4" s="43">
        <v>138</v>
      </c>
    </row>
    <row r="5" spans="1:22" ht="15">
      <c r="A5" s="37">
        <v>2</v>
      </c>
      <c r="B5" s="25" t="s">
        <v>20</v>
      </c>
      <c r="C5" s="25" t="s">
        <v>203</v>
      </c>
      <c r="D5" s="25">
        <v>10</v>
      </c>
      <c r="E5" s="25" t="s">
        <v>8</v>
      </c>
      <c r="F5" s="25" t="s">
        <v>163</v>
      </c>
      <c r="G5" s="25">
        <v>1994</v>
      </c>
      <c r="H5" s="72"/>
      <c r="I5" s="79">
        <v>2</v>
      </c>
      <c r="J5" s="71">
        <v>54</v>
      </c>
      <c r="K5" s="76">
        <v>70</v>
      </c>
      <c r="L5" s="107"/>
      <c r="M5" s="107"/>
      <c r="N5" s="107"/>
      <c r="O5" s="107"/>
      <c r="P5" s="107"/>
      <c r="Q5" s="107"/>
      <c r="R5" s="107"/>
      <c r="S5" s="107"/>
      <c r="T5" s="107"/>
      <c r="U5" s="110"/>
      <c r="V5" s="43">
        <v>124</v>
      </c>
    </row>
    <row r="6" spans="1:22" ht="15">
      <c r="A6" s="37">
        <v>3</v>
      </c>
      <c r="B6" s="25" t="s">
        <v>123</v>
      </c>
      <c r="C6" s="35" t="s">
        <v>222</v>
      </c>
      <c r="D6" s="25">
        <v>20</v>
      </c>
      <c r="E6" s="35" t="s">
        <v>8</v>
      </c>
      <c r="F6" s="35" t="s">
        <v>163</v>
      </c>
      <c r="G6" s="38">
        <v>1994</v>
      </c>
      <c r="H6" s="72"/>
      <c r="I6" s="79">
        <v>1</v>
      </c>
      <c r="J6" s="71">
        <v>48</v>
      </c>
      <c r="K6" s="71"/>
      <c r="L6" s="80"/>
      <c r="M6" s="80"/>
      <c r="N6" s="80"/>
      <c r="O6" s="80"/>
      <c r="P6" s="80"/>
      <c r="Q6" s="80"/>
      <c r="R6" s="80"/>
      <c r="S6" s="80"/>
      <c r="T6" s="80"/>
      <c r="U6" s="80"/>
      <c r="V6" s="43">
        <v>48</v>
      </c>
    </row>
    <row r="7" spans="1:22" ht="15">
      <c r="A7" s="37">
        <v>4</v>
      </c>
      <c r="B7" s="25" t="s">
        <v>17</v>
      </c>
      <c r="C7" s="35" t="s">
        <v>120</v>
      </c>
      <c r="D7" s="25">
        <v>66</v>
      </c>
      <c r="E7" s="35" t="s">
        <v>8</v>
      </c>
      <c r="F7" s="35" t="s">
        <v>21</v>
      </c>
      <c r="G7" s="38">
        <v>1994</v>
      </c>
      <c r="H7" s="72"/>
      <c r="I7" s="79">
        <v>2</v>
      </c>
      <c r="J7" s="71">
        <v>18</v>
      </c>
      <c r="K7" s="80">
        <v>28</v>
      </c>
      <c r="L7" s="80"/>
      <c r="M7" s="80"/>
      <c r="N7" s="80"/>
      <c r="O7" s="80"/>
      <c r="P7" s="80"/>
      <c r="Q7" s="80"/>
      <c r="R7" s="80"/>
      <c r="S7" s="80"/>
      <c r="T7" s="80"/>
      <c r="U7" s="80"/>
      <c r="V7" s="43">
        <v>46</v>
      </c>
    </row>
  </sheetData>
  <sheetProtection/>
  <mergeCells count="1">
    <mergeCell ref="A2:I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3" max="3" width="10.28125" style="0" customWidth="1"/>
    <col min="4" max="5" width="3.57421875" style="0" customWidth="1"/>
    <col min="6" max="6" width="17.8515625" style="0" customWidth="1"/>
    <col min="7" max="7" width="5.57421875" style="0" customWidth="1"/>
    <col min="8" max="8" width="2.57421875" style="0" customWidth="1"/>
    <col min="9" max="9" width="3.57421875" style="0" customWidth="1"/>
    <col min="10" max="10" width="4.140625" style="0" customWidth="1"/>
    <col min="11" max="12" width="3.57421875" style="0" customWidth="1"/>
    <col min="13" max="13" width="3.8515625" style="0" customWidth="1"/>
    <col min="14" max="14" width="3.421875" style="0" customWidth="1"/>
    <col min="15" max="16" width="3.8515625" style="0" customWidth="1"/>
    <col min="17" max="17" width="4.00390625" style="0" customWidth="1"/>
    <col min="18" max="19" width="3.7109375" style="0" customWidth="1"/>
    <col min="20" max="20" width="4.140625" style="0" customWidth="1"/>
    <col min="21" max="21" width="3.421875" style="0" customWidth="1"/>
  </cols>
  <sheetData>
    <row r="2" spans="1:9" ht="15">
      <c r="A2" s="19"/>
      <c r="B2" s="19" t="s">
        <v>83</v>
      </c>
      <c r="C2" s="19"/>
      <c r="D2" s="19"/>
      <c r="E2" s="19"/>
      <c r="F2" s="19"/>
      <c r="G2" s="19"/>
      <c r="H2" s="19"/>
      <c r="I2" s="19"/>
    </row>
    <row r="3" spans="1:22" ht="62.25">
      <c r="A3" s="8" t="s">
        <v>0</v>
      </c>
      <c r="B3" s="9" t="s">
        <v>1</v>
      </c>
      <c r="C3" s="9" t="s">
        <v>2</v>
      </c>
      <c r="D3" s="8" t="s">
        <v>3</v>
      </c>
      <c r="E3" s="8" t="s">
        <v>4</v>
      </c>
      <c r="F3" s="9" t="s">
        <v>5</v>
      </c>
      <c r="G3" s="8" t="s">
        <v>6</v>
      </c>
      <c r="H3" s="22" t="s">
        <v>227</v>
      </c>
      <c r="I3" s="8" t="s">
        <v>45</v>
      </c>
      <c r="J3" s="8" t="s">
        <v>46</v>
      </c>
      <c r="K3" s="8" t="s">
        <v>47</v>
      </c>
      <c r="L3" s="8" t="s">
        <v>48</v>
      </c>
      <c r="M3" s="8" t="s">
        <v>49</v>
      </c>
      <c r="N3" s="8" t="s">
        <v>50</v>
      </c>
      <c r="O3" s="2" t="s">
        <v>51</v>
      </c>
      <c r="P3" s="2" t="s">
        <v>52</v>
      </c>
      <c r="Q3" s="8" t="s">
        <v>53</v>
      </c>
      <c r="R3" s="8" t="s">
        <v>54</v>
      </c>
      <c r="S3" s="8" t="s">
        <v>55</v>
      </c>
      <c r="T3" s="8" t="s">
        <v>56</v>
      </c>
      <c r="U3" s="109" t="s">
        <v>57</v>
      </c>
      <c r="V3" s="112" t="s">
        <v>58</v>
      </c>
    </row>
    <row r="4" spans="1:22" ht="15">
      <c r="A4" s="37">
        <v>1</v>
      </c>
      <c r="B4" s="25" t="s">
        <v>75</v>
      </c>
      <c r="C4" s="35" t="s">
        <v>130</v>
      </c>
      <c r="D4" s="25">
        <v>28</v>
      </c>
      <c r="E4" s="35" t="s">
        <v>8</v>
      </c>
      <c r="F4" s="35" t="s">
        <v>221</v>
      </c>
      <c r="G4" s="38">
        <v>1985</v>
      </c>
      <c r="H4" s="72"/>
      <c r="I4" s="79">
        <v>2</v>
      </c>
      <c r="J4" s="71">
        <v>69</v>
      </c>
      <c r="K4" s="80">
        <v>79</v>
      </c>
      <c r="L4" s="107"/>
      <c r="M4" s="107"/>
      <c r="N4" s="107"/>
      <c r="O4" s="107"/>
      <c r="P4" s="107"/>
      <c r="Q4" s="107"/>
      <c r="R4" s="107"/>
      <c r="S4" s="107"/>
      <c r="T4" s="107"/>
      <c r="U4" s="110"/>
      <c r="V4" s="43">
        <v>148</v>
      </c>
    </row>
    <row r="5" spans="1:22" ht="15">
      <c r="A5" s="37">
        <v>2</v>
      </c>
      <c r="B5" s="6" t="s">
        <v>66</v>
      </c>
      <c r="C5" s="18" t="s">
        <v>223</v>
      </c>
      <c r="D5" s="6">
        <v>84</v>
      </c>
      <c r="E5" s="18" t="s">
        <v>8</v>
      </c>
      <c r="F5" s="18" t="s">
        <v>221</v>
      </c>
      <c r="G5" s="26">
        <v>1984</v>
      </c>
      <c r="H5" s="80"/>
      <c r="I5" s="79">
        <v>2</v>
      </c>
      <c r="J5" s="71">
        <v>61</v>
      </c>
      <c r="K5" s="107">
        <v>63</v>
      </c>
      <c r="L5" s="107"/>
      <c r="M5" s="107"/>
      <c r="N5" s="107"/>
      <c r="O5" s="107"/>
      <c r="P5" s="107"/>
      <c r="Q5" s="107"/>
      <c r="R5" s="107"/>
      <c r="S5" s="107"/>
      <c r="T5" s="107"/>
      <c r="U5" s="110"/>
      <c r="V5" s="43">
        <v>124</v>
      </c>
    </row>
    <row r="6" spans="1:22" ht="14.25" customHeight="1">
      <c r="A6" s="37">
        <v>3</v>
      </c>
      <c r="B6" s="25" t="s">
        <v>238</v>
      </c>
      <c r="C6" s="57" t="s">
        <v>239</v>
      </c>
      <c r="D6" s="25">
        <v>64</v>
      </c>
      <c r="E6" s="35" t="s">
        <v>8</v>
      </c>
      <c r="F6" s="35" t="s">
        <v>530</v>
      </c>
      <c r="G6" s="25">
        <v>1985</v>
      </c>
      <c r="H6" s="80"/>
      <c r="I6" s="79">
        <v>2</v>
      </c>
      <c r="J6" s="71">
        <v>57</v>
      </c>
      <c r="K6" s="108">
        <v>47</v>
      </c>
      <c r="L6" s="108"/>
      <c r="M6" s="108"/>
      <c r="N6" s="108"/>
      <c r="O6" s="108"/>
      <c r="P6" s="108"/>
      <c r="Q6" s="108"/>
      <c r="R6" s="108"/>
      <c r="S6" s="108"/>
      <c r="T6" s="108"/>
      <c r="U6" s="111"/>
      <c r="V6" s="43">
        <v>104</v>
      </c>
    </row>
    <row r="7" spans="1:22" ht="15">
      <c r="A7" s="37">
        <v>4</v>
      </c>
      <c r="B7" s="6" t="s">
        <v>12</v>
      </c>
      <c r="C7" s="18" t="s">
        <v>524</v>
      </c>
      <c r="D7" s="6">
        <v>100</v>
      </c>
      <c r="E7" s="18" t="s">
        <v>8</v>
      </c>
      <c r="F7" s="35" t="s">
        <v>11</v>
      </c>
      <c r="G7" s="38">
        <v>1993</v>
      </c>
      <c r="H7" s="71"/>
      <c r="I7" s="79">
        <v>1</v>
      </c>
      <c r="J7" s="71"/>
      <c r="K7" s="76">
        <v>92</v>
      </c>
      <c r="L7" s="76"/>
      <c r="M7" s="76"/>
      <c r="N7" s="76"/>
      <c r="O7" s="76"/>
      <c r="P7" s="76"/>
      <c r="Q7" s="76"/>
      <c r="R7" s="76"/>
      <c r="S7" s="76"/>
      <c r="T7" s="76"/>
      <c r="U7" s="105"/>
      <c r="V7" s="43">
        <v>92</v>
      </c>
    </row>
    <row r="8" spans="1:22" ht="15">
      <c r="A8" s="50">
        <v>5</v>
      </c>
      <c r="B8" s="25" t="s">
        <v>10</v>
      </c>
      <c r="C8" s="35" t="s">
        <v>508</v>
      </c>
      <c r="D8" s="25">
        <v>106</v>
      </c>
      <c r="E8" s="35" t="s">
        <v>8</v>
      </c>
      <c r="F8" s="35" t="s">
        <v>509</v>
      </c>
      <c r="G8" s="38">
        <v>1985</v>
      </c>
      <c r="H8" s="71"/>
      <c r="I8" s="79">
        <v>1</v>
      </c>
      <c r="J8" s="71"/>
      <c r="K8" s="76">
        <v>86</v>
      </c>
      <c r="L8" s="76"/>
      <c r="M8" s="76"/>
      <c r="N8" s="76"/>
      <c r="O8" s="76"/>
      <c r="P8" s="76"/>
      <c r="Q8" s="76"/>
      <c r="R8" s="76"/>
      <c r="S8" s="76"/>
      <c r="T8" s="76"/>
      <c r="U8" s="105"/>
      <c r="V8" s="43">
        <v>86</v>
      </c>
    </row>
    <row r="9" spans="1:22" ht="15">
      <c r="A9" s="37">
        <v>6</v>
      </c>
      <c r="B9" s="25" t="s">
        <v>119</v>
      </c>
      <c r="C9" s="35" t="s">
        <v>219</v>
      </c>
      <c r="D9" s="25">
        <v>3</v>
      </c>
      <c r="E9" s="35" t="s">
        <v>8</v>
      </c>
      <c r="F9" s="35" t="s">
        <v>21</v>
      </c>
      <c r="G9" s="38">
        <v>1992</v>
      </c>
      <c r="H9" s="72"/>
      <c r="I9" s="79">
        <v>2</v>
      </c>
      <c r="J9" s="71">
        <v>36</v>
      </c>
      <c r="K9" s="76">
        <v>42</v>
      </c>
      <c r="L9" s="108"/>
      <c r="M9" s="108"/>
      <c r="N9" s="108"/>
      <c r="O9" s="108"/>
      <c r="P9" s="108"/>
      <c r="Q9" s="108"/>
      <c r="R9" s="108"/>
      <c r="S9" s="108"/>
      <c r="T9" s="108"/>
      <c r="U9" s="111"/>
      <c r="V9" s="43">
        <v>78</v>
      </c>
    </row>
    <row r="10" spans="1:22" ht="15">
      <c r="A10" s="37">
        <v>7</v>
      </c>
      <c r="B10" s="25" t="s">
        <v>10</v>
      </c>
      <c r="C10" s="35" t="s">
        <v>504</v>
      </c>
      <c r="D10" s="25">
        <v>1</v>
      </c>
      <c r="E10" s="35" t="s">
        <v>8</v>
      </c>
      <c r="F10" s="35" t="s">
        <v>11</v>
      </c>
      <c r="G10" s="25">
        <v>1989</v>
      </c>
      <c r="H10" s="71" t="s">
        <v>228</v>
      </c>
      <c r="I10" s="79">
        <v>1</v>
      </c>
      <c r="J10" s="71"/>
      <c r="K10" s="106">
        <v>61</v>
      </c>
      <c r="L10" s="106"/>
      <c r="M10" s="106"/>
      <c r="N10" s="106"/>
      <c r="O10" s="106"/>
      <c r="P10" s="106"/>
      <c r="Q10" s="106"/>
      <c r="R10" s="106"/>
      <c r="S10" s="106"/>
      <c r="T10" s="106"/>
      <c r="U10" s="114"/>
      <c r="V10" s="43">
        <v>61</v>
      </c>
    </row>
    <row r="11" spans="1:22" ht="15">
      <c r="A11" s="50">
        <v>8</v>
      </c>
      <c r="B11" s="25" t="s">
        <v>75</v>
      </c>
      <c r="C11" s="35" t="s">
        <v>525</v>
      </c>
      <c r="D11" s="25">
        <v>17</v>
      </c>
      <c r="E11" s="35" t="s">
        <v>8</v>
      </c>
      <c r="F11" s="35" t="s">
        <v>11</v>
      </c>
      <c r="G11" s="25">
        <v>1993</v>
      </c>
      <c r="H11" s="71"/>
      <c r="I11" s="79">
        <v>1</v>
      </c>
      <c r="J11" s="71"/>
      <c r="K11" s="71">
        <v>57</v>
      </c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43">
        <v>57</v>
      </c>
    </row>
    <row r="12" spans="1:22" ht="15">
      <c r="A12" s="37">
        <v>9</v>
      </c>
      <c r="B12" s="25" t="s">
        <v>34</v>
      </c>
      <c r="C12" s="57" t="s">
        <v>484</v>
      </c>
      <c r="D12" s="25">
        <v>79</v>
      </c>
      <c r="E12" s="57" t="s">
        <v>8</v>
      </c>
      <c r="F12" s="57" t="s">
        <v>485</v>
      </c>
      <c r="G12" s="38">
        <v>1985</v>
      </c>
      <c r="H12" s="72"/>
      <c r="I12" s="79">
        <v>1</v>
      </c>
      <c r="J12" s="71">
        <v>49</v>
      </c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43">
        <v>49</v>
      </c>
    </row>
    <row r="13" spans="1:22" ht="15">
      <c r="A13" s="37">
        <v>10</v>
      </c>
      <c r="B13" s="25" t="s">
        <v>75</v>
      </c>
      <c r="C13" s="35" t="s">
        <v>511</v>
      </c>
      <c r="D13" s="25">
        <v>104</v>
      </c>
      <c r="E13" s="35" t="s">
        <v>8</v>
      </c>
      <c r="F13" s="35" t="s">
        <v>252</v>
      </c>
      <c r="G13" s="38">
        <v>1985</v>
      </c>
      <c r="H13" s="71"/>
      <c r="I13" s="79">
        <v>1</v>
      </c>
      <c r="J13" s="71"/>
      <c r="K13" s="71">
        <v>14</v>
      </c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43">
        <v>14</v>
      </c>
    </row>
  </sheetData>
  <sheetProtection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V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3" max="3" width="10.7109375" style="0" customWidth="1"/>
    <col min="4" max="5" width="3.421875" style="0" customWidth="1"/>
    <col min="6" max="6" width="19.140625" style="0" customWidth="1"/>
    <col min="7" max="7" width="5.00390625" style="0" customWidth="1"/>
    <col min="8" max="8" width="2.7109375" style="0" customWidth="1"/>
    <col min="9" max="10" width="3.421875" style="0" customWidth="1"/>
    <col min="11" max="12" width="3.57421875" style="0" customWidth="1"/>
    <col min="13" max="13" width="3.7109375" style="0" customWidth="1"/>
    <col min="14" max="16" width="3.8515625" style="0" customWidth="1"/>
    <col min="17" max="18" width="4.140625" style="0" customWidth="1"/>
    <col min="19" max="19" width="4.00390625" style="0" customWidth="1"/>
    <col min="20" max="20" width="3.8515625" style="0" customWidth="1"/>
    <col min="21" max="21" width="3.421875" style="0" customWidth="1"/>
  </cols>
  <sheetData>
    <row r="2" spans="1:9" ht="15">
      <c r="A2" s="125" t="s">
        <v>84</v>
      </c>
      <c r="B2" s="125"/>
      <c r="C2" s="125"/>
      <c r="D2" s="125"/>
      <c r="E2" s="125"/>
      <c r="F2" s="125"/>
      <c r="G2" s="125"/>
      <c r="H2" s="125"/>
      <c r="I2" s="125"/>
    </row>
    <row r="3" spans="1:22" ht="62.25">
      <c r="A3" s="8" t="s">
        <v>0</v>
      </c>
      <c r="B3" s="9" t="s">
        <v>1</v>
      </c>
      <c r="C3" s="9" t="s">
        <v>2</v>
      </c>
      <c r="D3" s="8" t="s">
        <v>3</v>
      </c>
      <c r="E3" s="8" t="s">
        <v>4</v>
      </c>
      <c r="F3" s="9" t="s">
        <v>5</v>
      </c>
      <c r="G3" s="8" t="s">
        <v>6</v>
      </c>
      <c r="H3" s="22" t="s">
        <v>227</v>
      </c>
      <c r="I3" s="8" t="s">
        <v>45</v>
      </c>
      <c r="J3" s="8" t="s">
        <v>46</v>
      </c>
      <c r="K3" s="8" t="s">
        <v>47</v>
      </c>
      <c r="L3" s="8" t="s">
        <v>48</v>
      </c>
      <c r="M3" s="8" t="s">
        <v>49</v>
      </c>
      <c r="N3" s="8" t="s">
        <v>50</v>
      </c>
      <c r="O3" s="2" t="s">
        <v>51</v>
      </c>
      <c r="P3" s="2" t="s">
        <v>52</v>
      </c>
      <c r="Q3" s="8" t="s">
        <v>53</v>
      </c>
      <c r="R3" s="8" t="s">
        <v>54</v>
      </c>
      <c r="S3" s="8" t="s">
        <v>55</v>
      </c>
      <c r="T3" s="8" t="s">
        <v>56</v>
      </c>
      <c r="U3" s="109" t="s">
        <v>57</v>
      </c>
      <c r="V3" s="112" t="s">
        <v>58</v>
      </c>
    </row>
    <row r="4" spans="1:22" ht="15">
      <c r="A4" s="37">
        <v>1</v>
      </c>
      <c r="B4" s="6" t="s">
        <v>14</v>
      </c>
      <c r="C4" s="6" t="s">
        <v>120</v>
      </c>
      <c r="D4" s="6">
        <v>4</v>
      </c>
      <c r="E4" s="6" t="s">
        <v>8</v>
      </c>
      <c r="F4" s="6" t="s">
        <v>163</v>
      </c>
      <c r="G4" s="26">
        <v>1981</v>
      </c>
      <c r="H4" s="80"/>
      <c r="I4" s="79">
        <v>2</v>
      </c>
      <c r="J4" s="71">
        <v>77</v>
      </c>
      <c r="K4" s="71">
        <v>90</v>
      </c>
      <c r="L4" s="107"/>
      <c r="M4" s="107"/>
      <c r="N4" s="107"/>
      <c r="O4" s="107"/>
      <c r="P4" s="107"/>
      <c r="Q4" s="108"/>
      <c r="R4" s="107"/>
      <c r="S4" s="107"/>
      <c r="T4" s="107"/>
      <c r="U4" s="110"/>
      <c r="V4" s="43">
        <v>167</v>
      </c>
    </row>
    <row r="5" spans="1:22" ht="15">
      <c r="A5" s="37">
        <v>2</v>
      </c>
      <c r="B5" s="35" t="s">
        <v>61</v>
      </c>
      <c r="C5" s="35" t="s">
        <v>138</v>
      </c>
      <c r="D5" s="25">
        <v>2</v>
      </c>
      <c r="E5" s="35" t="s">
        <v>8</v>
      </c>
      <c r="F5" s="35" t="s">
        <v>482</v>
      </c>
      <c r="G5" s="25">
        <v>1982</v>
      </c>
      <c r="H5" s="72"/>
      <c r="I5" s="79">
        <v>2</v>
      </c>
      <c r="J5" s="71">
        <v>75</v>
      </c>
      <c r="K5" s="71">
        <v>84</v>
      </c>
      <c r="L5" s="107"/>
      <c r="M5" s="107"/>
      <c r="N5" s="107"/>
      <c r="O5" s="107"/>
      <c r="P5" s="107"/>
      <c r="Q5" s="107"/>
      <c r="R5" s="107"/>
      <c r="S5" s="107"/>
      <c r="T5" s="107"/>
      <c r="U5" s="110"/>
      <c r="V5" s="43">
        <v>159</v>
      </c>
    </row>
    <row r="6" spans="1:22" ht="15">
      <c r="A6" s="37">
        <v>3</v>
      </c>
      <c r="B6" s="25" t="s">
        <v>132</v>
      </c>
      <c r="C6" s="57" t="s">
        <v>245</v>
      </c>
      <c r="D6" s="25">
        <v>63</v>
      </c>
      <c r="E6" s="57" t="s">
        <v>8</v>
      </c>
      <c r="F6" s="35" t="s">
        <v>530</v>
      </c>
      <c r="G6" s="25">
        <v>1979</v>
      </c>
      <c r="H6" s="72"/>
      <c r="I6" s="79">
        <v>2</v>
      </c>
      <c r="J6" s="71">
        <v>71</v>
      </c>
      <c r="K6" s="80">
        <v>73</v>
      </c>
      <c r="L6" s="107"/>
      <c r="M6" s="107"/>
      <c r="N6" s="107"/>
      <c r="O6" s="107"/>
      <c r="P6" s="107"/>
      <c r="Q6" s="107"/>
      <c r="R6" s="107"/>
      <c r="S6" s="107"/>
      <c r="T6" s="107"/>
      <c r="U6" s="110"/>
      <c r="V6" s="43">
        <v>144</v>
      </c>
    </row>
    <row r="7" spans="1:22" ht="15">
      <c r="A7" s="37">
        <v>4</v>
      </c>
      <c r="B7" s="35" t="s">
        <v>20</v>
      </c>
      <c r="C7" s="35" t="s">
        <v>164</v>
      </c>
      <c r="D7" s="25">
        <v>9</v>
      </c>
      <c r="E7" s="35" t="s">
        <v>8</v>
      </c>
      <c r="F7" s="35" t="s">
        <v>16</v>
      </c>
      <c r="G7" s="25">
        <v>1982</v>
      </c>
      <c r="H7" s="80"/>
      <c r="I7" s="79">
        <v>2</v>
      </c>
      <c r="J7" s="71">
        <v>67</v>
      </c>
      <c r="K7" s="71">
        <v>72</v>
      </c>
      <c r="L7" s="107"/>
      <c r="M7" s="107"/>
      <c r="N7" s="107"/>
      <c r="O7" s="107"/>
      <c r="P7" s="107"/>
      <c r="Q7" s="107"/>
      <c r="R7" s="107"/>
      <c r="S7" s="107"/>
      <c r="T7" s="107"/>
      <c r="U7" s="110"/>
      <c r="V7" s="43">
        <v>139</v>
      </c>
    </row>
    <row r="8" spans="1:22" ht="15">
      <c r="A8" s="37">
        <v>5</v>
      </c>
      <c r="B8" s="25" t="s">
        <v>161</v>
      </c>
      <c r="C8" s="57" t="s">
        <v>19</v>
      </c>
      <c r="D8" s="25">
        <v>25</v>
      </c>
      <c r="E8" s="57" t="s">
        <v>8</v>
      </c>
      <c r="F8" s="57" t="s">
        <v>16</v>
      </c>
      <c r="G8" s="25">
        <v>1977</v>
      </c>
      <c r="H8" s="80"/>
      <c r="I8" s="79">
        <v>2</v>
      </c>
      <c r="J8" s="71">
        <v>65</v>
      </c>
      <c r="K8" s="80">
        <v>74</v>
      </c>
      <c r="L8" s="107"/>
      <c r="M8" s="107"/>
      <c r="N8" s="107"/>
      <c r="O8" s="107"/>
      <c r="P8" s="107"/>
      <c r="Q8" s="107"/>
      <c r="R8" s="107"/>
      <c r="S8" s="107"/>
      <c r="T8" s="107"/>
      <c r="U8" s="110"/>
      <c r="V8" s="43">
        <v>139</v>
      </c>
    </row>
    <row r="9" spans="1:22" ht="15">
      <c r="A9" s="37">
        <v>6</v>
      </c>
      <c r="B9" s="27" t="s">
        <v>14</v>
      </c>
      <c r="C9" s="27" t="s">
        <v>23</v>
      </c>
      <c r="D9" s="27">
        <v>11</v>
      </c>
      <c r="E9" s="27" t="s">
        <v>8</v>
      </c>
      <c r="F9" s="27" t="s">
        <v>483</v>
      </c>
      <c r="G9" s="27">
        <v>1978</v>
      </c>
      <c r="H9" s="72"/>
      <c r="I9" s="79">
        <v>2</v>
      </c>
      <c r="J9" s="71">
        <v>63</v>
      </c>
      <c r="K9" s="76">
        <v>75</v>
      </c>
      <c r="L9" s="107"/>
      <c r="M9" s="107"/>
      <c r="N9" s="107"/>
      <c r="O9" s="107"/>
      <c r="P9" s="107"/>
      <c r="Q9" s="107"/>
      <c r="R9" s="107"/>
      <c r="S9" s="107"/>
      <c r="T9" s="107"/>
      <c r="U9" s="110"/>
      <c r="V9" s="43">
        <v>138</v>
      </c>
    </row>
    <row r="10" spans="1:22" ht="15">
      <c r="A10" s="37">
        <v>7</v>
      </c>
      <c r="B10" s="6" t="s">
        <v>75</v>
      </c>
      <c r="C10" s="6" t="s">
        <v>202</v>
      </c>
      <c r="D10" s="6">
        <v>13</v>
      </c>
      <c r="E10" s="6" t="s">
        <v>8</v>
      </c>
      <c r="F10" s="6" t="s">
        <v>16</v>
      </c>
      <c r="G10" s="26">
        <v>1983</v>
      </c>
      <c r="H10" s="72"/>
      <c r="I10" s="79">
        <v>2</v>
      </c>
      <c r="J10" s="71">
        <v>59</v>
      </c>
      <c r="K10" s="76">
        <v>69</v>
      </c>
      <c r="L10" s="107"/>
      <c r="M10" s="107"/>
      <c r="N10" s="107"/>
      <c r="O10" s="107"/>
      <c r="P10" s="107"/>
      <c r="Q10" s="107"/>
      <c r="R10" s="107"/>
      <c r="S10" s="107"/>
      <c r="T10" s="107"/>
      <c r="U10" s="110"/>
      <c r="V10" s="43">
        <v>128</v>
      </c>
    </row>
    <row r="11" spans="1:22" ht="15">
      <c r="A11" s="37">
        <v>8</v>
      </c>
      <c r="B11" s="25" t="s">
        <v>253</v>
      </c>
      <c r="C11" s="31" t="s">
        <v>254</v>
      </c>
      <c r="D11" s="25">
        <v>71</v>
      </c>
      <c r="E11" s="31" t="s">
        <v>8</v>
      </c>
      <c r="F11" s="31" t="s">
        <v>252</v>
      </c>
      <c r="G11" s="25">
        <v>1979</v>
      </c>
      <c r="H11" s="72"/>
      <c r="I11" s="79">
        <v>2</v>
      </c>
      <c r="J11" s="71">
        <v>60</v>
      </c>
      <c r="K11" s="107">
        <v>65</v>
      </c>
      <c r="L11" s="107"/>
      <c r="M11" s="107"/>
      <c r="N11" s="107"/>
      <c r="O11" s="107"/>
      <c r="P11" s="107"/>
      <c r="Q11" s="107"/>
      <c r="R11" s="107"/>
      <c r="S11" s="107"/>
      <c r="T11" s="107"/>
      <c r="U11" s="110"/>
      <c r="V11" s="43">
        <v>125</v>
      </c>
    </row>
    <row r="12" spans="1:22" ht="15">
      <c r="A12" s="37">
        <v>9</v>
      </c>
      <c r="B12" s="25" t="s">
        <v>14</v>
      </c>
      <c r="C12" s="35" t="s">
        <v>220</v>
      </c>
      <c r="D12" s="25">
        <v>31</v>
      </c>
      <c r="E12" s="35" t="s">
        <v>8</v>
      </c>
      <c r="F12" s="35" t="s">
        <v>221</v>
      </c>
      <c r="G12" s="25">
        <v>1979</v>
      </c>
      <c r="H12" s="72"/>
      <c r="I12" s="79">
        <v>2</v>
      </c>
      <c r="J12" s="71">
        <v>52</v>
      </c>
      <c r="K12" s="108">
        <v>61</v>
      </c>
      <c r="L12" s="108"/>
      <c r="M12" s="108"/>
      <c r="N12" s="108"/>
      <c r="O12" s="108"/>
      <c r="P12" s="108"/>
      <c r="Q12" s="108"/>
      <c r="R12" s="108"/>
      <c r="S12" s="108"/>
      <c r="T12" s="108"/>
      <c r="U12" s="111"/>
      <c r="V12" s="43">
        <v>113</v>
      </c>
    </row>
    <row r="13" spans="1:22" ht="15">
      <c r="A13" s="37">
        <v>10</v>
      </c>
      <c r="B13" s="25" t="s">
        <v>20</v>
      </c>
      <c r="C13" s="57" t="s">
        <v>225</v>
      </c>
      <c r="D13" s="25">
        <v>85</v>
      </c>
      <c r="E13" s="57" t="s">
        <v>8</v>
      </c>
      <c r="F13" s="57" t="s">
        <v>21</v>
      </c>
      <c r="G13" s="25">
        <v>1980</v>
      </c>
      <c r="H13" s="80"/>
      <c r="I13" s="79">
        <v>2</v>
      </c>
      <c r="J13" s="71">
        <v>51</v>
      </c>
      <c r="K13" s="107">
        <v>62</v>
      </c>
      <c r="L13" s="107"/>
      <c r="M13" s="107"/>
      <c r="N13" s="107"/>
      <c r="O13" s="107"/>
      <c r="P13" s="107"/>
      <c r="Q13" s="107"/>
      <c r="R13" s="107"/>
      <c r="S13" s="107"/>
      <c r="T13" s="107"/>
      <c r="U13" s="110"/>
      <c r="V13" s="43">
        <v>113</v>
      </c>
    </row>
    <row r="14" spans="1:22" ht="15">
      <c r="A14" s="37">
        <v>11</v>
      </c>
      <c r="B14" s="25" t="s">
        <v>34</v>
      </c>
      <c r="C14" s="57" t="s">
        <v>169</v>
      </c>
      <c r="D14" s="25">
        <v>38</v>
      </c>
      <c r="E14" s="57" t="s">
        <v>8</v>
      </c>
      <c r="F14" s="57" t="s">
        <v>252</v>
      </c>
      <c r="G14" s="25">
        <v>1980</v>
      </c>
      <c r="H14" s="80"/>
      <c r="I14" s="79">
        <v>2</v>
      </c>
      <c r="J14" s="71">
        <v>45</v>
      </c>
      <c r="K14" s="108">
        <v>53</v>
      </c>
      <c r="L14" s="108"/>
      <c r="M14" s="108"/>
      <c r="N14" s="108"/>
      <c r="O14" s="108"/>
      <c r="P14" s="108"/>
      <c r="Q14" s="108"/>
      <c r="R14" s="108"/>
      <c r="S14" s="108"/>
      <c r="T14" s="108"/>
      <c r="U14" s="111"/>
      <c r="V14" s="43">
        <v>98</v>
      </c>
    </row>
    <row r="15" spans="1:22" ht="15">
      <c r="A15" s="37">
        <v>12</v>
      </c>
      <c r="B15" s="25" t="s">
        <v>75</v>
      </c>
      <c r="C15" s="35" t="s">
        <v>507</v>
      </c>
      <c r="D15" s="25">
        <v>107</v>
      </c>
      <c r="E15" s="35" t="s">
        <v>8</v>
      </c>
      <c r="F15" s="35" t="s">
        <v>11</v>
      </c>
      <c r="G15" s="38">
        <v>1981</v>
      </c>
      <c r="H15" s="71"/>
      <c r="I15" s="79">
        <v>1</v>
      </c>
      <c r="J15" s="71"/>
      <c r="K15" s="76">
        <v>88</v>
      </c>
      <c r="L15" s="76"/>
      <c r="M15" s="76"/>
      <c r="N15" s="76"/>
      <c r="O15" s="76"/>
      <c r="P15" s="76"/>
      <c r="Q15" s="76"/>
      <c r="R15" s="76"/>
      <c r="S15" s="76"/>
      <c r="T15" s="76"/>
      <c r="U15" s="105"/>
      <c r="V15" s="43">
        <v>88</v>
      </c>
    </row>
    <row r="16" spans="1:22" ht="15">
      <c r="A16" s="37">
        <v>13</v>
      </c>
      <c r="B16" s="25" t="s">
        <v>24</v>
      </c>
      <c r="C16" s="25" t="s">
        <v>477</v>
      </c>
      <c r="D16" s="25">
        <v>86</v>
      </c>
      <c r="E16" s="25" t="s">
        <v>8</v>
      </c>
      <c r="F16" s="25" t="s">
        <v>479</v>
      </c>
      <c r="G16" s="25">
        <v>1975</v>
      </c>
      <c r="H16" s="72" t="s">
        <v>228</v>
      </c>
      <c r="I16" s="79">
        <v>2</v>
      </c>
      <c r="J16" s="71">
        <v>35</v>
      </c>
      <c r="K16" s="107">
        <v>51</v>
      </c>
      <c r="L16" s="107"/>
      <c r="M16" s="107"/>
      <c r="N16" s="107"/>
      <c r="O16" s="107"/>
      <c r="P16" s="107"/>
      <c r="Q16" s="107"/>
      <c r="R16" s="107"/>
      <c r="S16" s="107"/>
      <c r="T16" s="107"/>
      <c r="U16" s="110"/>
      <c r="V16" s="43">
        <v>86</v>
      </c>
    </row>
    <row r="17" spans="1:22" ht="15">
      <c r="A17" s="37">
        <v>14</v>
      </c>
      <c r="B17" s="25" t="s">
        <v>12</v>
      </c>
      <c r="C17" s="35" t="s">
        <v>194</v>
      </c>
      <c r="D17" s="25">
        <v>97</v>
      </c>
      <c r="E17" s="35" t="s">
        <v>8</v>
      </c>
      <c r="F17" s="35" t="s">
        <v>530</v>
      </c>
      <c r="G17" s="25">
        <v>1978</v>
      </c>
      <c r="H17" s="71"/>
      <c r="I17" s="79">
        <v>1</v>
      </c>
      <c r="J17" s="71"/>
      <c r="K17" s="76">
        <v>66</v>
      </c>
      <c r="L17" s="76"/>
      <c r="M17" s="76"/>
      <c r="N17" s="76"/>
      <c r="O17" s="76"/>
      <c r="P17" s="76"/>
      <c r="Q17" s="76"/>
      <c r="R17" s="76"/>
      <c r="S17" s="76"/>
      <c r="T17" s="76"/>
      <c r="U17" s="105"/>
      <c r="V17" s="43">
        <v>66</v>
      </c>
    </row>
    <row r="18" spans="1:22" ht="15">
      <c r="A18" s="37">
        <v>15</v>
      </c>
      <c r="B18" s="25" t="s">
        <v>71</v>
      </c>
      <c r="C18" s="25" t="s">
        <v>72</v>
      </c>
      <c r="D18" s="25">
        <v>49</v>
      </c>
      <c r="E18" s="25" t="s">
        <v>8</v>
      </c>
      <c r="F18" s="25" t="s">
        <v>13</v>
      </c>
      <c r="G18" s="25">
        <v>1977</v>
      </c>
      <c r="H18" s="72"/>
      <c r="I18" s="79">
        <v>2</v>
      </c>
      <c r="J18" s="71">
        <v>25</v>
      </c>
      <c r="K18" s="72">
        <v>35</v>
      </c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43">
        <v>60</v>
      </c>
    </row>
    <row r="19" spans="1:22" ht="15">
      <c r="A19" s="37">
        <v>16</v>
      </c>
      <c r="B19" s="25" t="s">
        <v>20</v>
      </c>
      <c r="C19" s="57" t="s">
        <v>170</v>
      </c>
      <c r="D19" s="25">
        <v>35</v>
      </c>
      <c r="E19" s="57" t="s">
        <v>8</v>
      </c>
      <c r="F19" s="57" t="s">
        <v>21</v>
      </c>
      <c r="G19" s="25">
        <v>1979</v>
      </c>
      <c r="H19" s="72"/>
      <c r="I19" s="79">
        <v>1</v>
      </c>
      <c r="J19" s="71">
        <v>53</v>
      </c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43">
        <v>53</v>
      </c>
    </row>
    <row r="20" spans="1:22" ht="15">
      <c r="A20" s="37">
        <v>17</v>
      </c>
      <c r="B20" s="25" t="s">
        <v>61</v>
      </c>
      <c r="C20" s="35" t="s">
        <v>491</v>
      </c>
      <c r="D20" s="25">
        <v>75</v>
      </c>
      <c r="E20" s="35" t="s">
        <v>8</v>
      </c>
      <c r="F20" s="35" t="s">
        <v>252</v>
      </c>
      <c r="G20" s="38">
        <v>1977</v>
      </c>
      <c r="H20" s="72"/>
      <c r="I20" s="79">
        <v>2</v>
      </c>
      <c r="J20" s="71">
        <v>28</v>
      </c>
      <c r="K20" s="72">
        <v>23</v>
      </c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43">
        <v>51</v>
      </c>
    </row>
    <row r="21" spans="1:22" ht="15">
      <c r="A21" s="37">
        <v>18</v>
      </c>
      <c r="B21" s="6" t="s">
        <v>28</v>
      </c>
      <c r="C21" s="18" t="s">
        <v>224</v>
      </c>
      <c r="D21" s="6">
        <v>90</v>
      </c>
      <c r="E21" s="18" t="s">
        <v>8</v>
      </c>
      <c r="F21" s="18" t="s">
        <v>21</v>
      </c>
      <c r="G21" s="26">
        <v>1978</v>
      </c>
      <c r="H21" s="72"/>
      <c r="I21" s="79">
        <v>1</v>
      </c>
      <c r="J21" s="71">
        <v>43</v>
      </c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43">
        <v>43</v>
      </c>
    </row>
    <row r="22" spans="1:22" ht="15">
      <c r="A22" s="37">
        <v>19</v>
      </c>
      <c r="B22" s="104" t="s">
        <v>27</v>
      </c>
      <c r="C22" s="117" t="s">
        <v>510</v>
      </c>
      <c r="D22" s="104">
        <v>105</v>
      </c>
      <c r="E22" s="117" t="s">
        <v>8</v>
      </c>
      <c r="F22" s="117" t="s">
        <v>21</v>
      </c>
      <c r="G22" s="120">
        <v>1977</v>
      </c>
      <c r="H22" s="71" t="s">
        <v>228</v>
      </c>
      <c r="I22" s="79">
        <v>1</v>
      </c>
      <c r="J22" s="71"/>
      <c r="K22" s="71">
        <v>41</v>
      </c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43">
        <v>41</v>
      </c>
    </row>
    <row r="23" spans="1:22" ht="15">
      <c r="A23" s="37">
        <v>20</v>
      </c>
      <c r="B23" s="25" t="s">
        <v>28</v>
      </c>
      <c r="C23" s="35" t="s">
        <v>494</v>
      </c>
      <c r="D23" s="25">
        <v>80</v>
      </c>
      <c r="E23" s="35" t="s">
        <v>8</v>
      </c>
      <c r="F23" s="35" t="s">
        <v>13</v>
      </c>
      <c r="G23" s="38">
        <v>1980</v>
      </c>
      <c r="H23" s="72"/>
      <c r="I23" s="79">
        <v>2</v>
      </c>
      <c r="J23" s="71">
        <v>20</v>
      </c>
      <c r="K23" s="80">
        <v>18</v>
      </c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43">
        <v>38</v>
      </c>
    </row>
    <row r="24" spans="1:22" ht="15">
      <c r="A24" s="37">
        <v>21</v>
      </c>
      <c r="B24" s="25" t="s">
        <v>243</v>
      </c>
      <c r="C24" s="35" t="s">
        <v>532</v>
      </c>
      <c r="D24" s="25">
        <v>96</v>
      </c>
      <c r="E24" s="35" t="s">
        <v>8</v>
      </c>
      <c r="F24" s="35" t="s">
        <v>530</v>
      </c>
      <c r="G24" s="38">
        <v>1979</v>
      </c>
      <c r="H24" s="71"/>
      <c r="I24" s="79">
        <v>1</v>
      </c>
      <c r="J24" s="71"/>
      <c r="K24" s="71">
        <v>37</v>
      </c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43">
        <v>37</v>
      </c>
    </row>
    <row r="25" spans="1:22" ht="15">
      <c r="A25" s="37">
        <v>22</v>
      </c>
      <c r="B25" s="25" t="s">
        <v>512</v>
      </c>
      <c r="C25" s="35" t="s">
        <v>513</v>
      </c>
      <c r="D25" s="25">
        <v>36</v>
      </c>
      <c r="E25" s="35" t="s">
        <v>8</v>
      </c>
      <c r="F25" s="35" t="s">
        <v>514</v>
      </c>
      <c r="G25" s="38">
        <v>1978</v>
      </c>
      <c r="H25" s="71"/>
      <c r="I25" s="79">
        <v>1</v>
      </c>
      <c r="J25" s="71"/>
      <c r="K25" s="71">
        <v>36</v>
      </c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43">
        <v>36</v>
      </c>
    </row>
    <row r="26" spans="1:22" ht="15">
      <c r="A26" s="37">
        <v>23</v>
      </c>
      <c r="B26" s="25" t="s">
        <v>531</v>
      </c>
      <c r="C26" s="35" t="s">
        <v>35</v>
      </c>
      <c r="D26" s="25">
        <v>94</v>
      </c>
      <c r="E26" s="35" t="s">
        <v>8</v>
      </c>
      <c r="F26" s="35" t="s">
        <v>36</v>
      </c>
      <c r="G26" s="38">
        <v>1980</v>
      </c>
      <c r="H26" s="71"/>
      <c r="I26" s="79">
        <v>1</v>
      </c>
      <c r="J26" s="71"/>
      <c r="K26" s="71">
        <v>3</v>
      </c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43">
        <v>3</v>
      </c>
    </row>
    <row r="27" spans="1:22" ht="15">
      <c r="A27" s="37">
        <v>24</v>
      </c>
      <c r="B27" s="25" t="s">
        <v>7</v>
      </c>
      <c r="C27" s="35" t="s">
        <v>218</v>
      </c>
      <c r="D27" s="25">
        <v>83</v>
      </c>
      <c r="E27" s="35" t="s">
        <v>8</v>
      </c>
      <c r="F27" s="35" t="s">
        <v>501</v>
      </c>
      <c r="G27" s="38">
        <v>1982</v>
      </c>
      <c r="H27" s="72"/>
      <c r="I27" s="79">
        <v>1</v>
      </c>
      <c r="J27" s="71">
        <v>0</v>
      </c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43">
        <v>0</v>
      </c>
    </row>
  </sheetData>
  <sheetProtection/>
  <mergeCells count="1">
    <mergeCell ref="A2:I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0" customWidth="1"/>
    <col min="3" max="3" width="11.140625" style="0" customWidth="1"/>
    <col min="4" max="5" width="3.421875" style="0" customWidth="1"/>
    <col min="6" max="6" width="18.8515625" style="0" customWidth="1"/>
    <col min="7" max="7" width="5.00390625" style="0" customWidth="1"/>
    <col min="8" max="8" width="2.57421875" style="0" customWidth="1"/>
    <col min="9" max="9" width="3.8515625" style="0" customWidth="1"/>
    <col min="10" max="10" width="3.7109375" style="0" customWidth="1"/>
    <col min="11" max="11" width="3.140625" style="0" customWidth="1"/>
    <col min="12" max="12" width="3.28125" style="0" customWidth="1"/>
    <col min="13" max="13" width="3.421875" style="0" customWidth="1"/>
    <col min="14" max="14" width="3.57421875" style="0" customWidth="1"/>
    <col min="15" max="15" width="3.7109375" style="1" customWidth="1"/>
    <col min="16" max="16" width="3.421875" style="0" customWidth="1"/>
    <col min="17" max="17" width="4.00390625" style="0" customWidth="1"/>
    <col min="18" max="18" width="3.7109375" style="0" customWidth="1"/>
    <col min="19" max="19" width="3.8515625" style="0" customWidth="1"/>
    <col min="20" max="20" width="3.421875" style="0" customWidth="1"/>
    <col min="21" max="21" width="3.57421875" style="0" customWidth="1"/>
  </cols>
  <sheetData>
    <row r="1" spans="2:10" ht="15">
      <c r="B1" s="125" t="s">
        <v>85</v>
      </c>
      <c r="C1" s="125"/>
      <c r="D1" s="125"/>
      <c r="E1" s="125"/>
      <c r="F1" s="125"/>
      <c r="G1" s="125"/>
      <c r="H1" s="125"/>
      <c r="I1" s="125"/>
      <c r="J1" s="125"/>
    </row>
    <row r="2" spans="1:22" ht="62.25">
      <c r="A2" s="8" t="s">
        <v>0</v>
      </c>
      <c r="B2" s="9" t="s">
        <v>1</v>
      </c>
      <c r="C2" s="9" t="s">
        <v>2</v>
      </c>
      <c r="D2" s="8" t="s">
        <v>3</v>
      </c>
      <c r="E2" s="8" t="s">
        <v>4</v>
      </c>
      <c r="F2" s="9" t="s">
        <v>5</v>
      </c>
      <c r="G2" s="8" t="s">
        <v>6</v>
      </c>
      <c r="H2" s="22" t="s">
        <v>227</v>
      </c>
      <c r="I2" s="8" t="s">
        <v>45</v>
      </c>
      <c r="J2" s="8" t="s">
        <v>46</v>
      </c>
      <c r="K2" s="8" t="s">
        <v>47</v>
      </c>
      <c r="L2" s="8" t="s">
        <v>48</v>
      </c>
      <c r="M2" s="8" t="s">
        <v>49</v>
      </c>
      <c r="N2" s="8" t="s">
        <v>50</v>
      </c>
      <c r="O2" s="2" t="s">
        <v>51</v>
      </c>
      <c r="P2" s="2" t="s">
        <v>52</v>
      </c>
      <c r="Q2" s="8" t="s">
        <v>53</v>
      </c>
      <c r="R2" s="8" t="s">
        <v>54</v>
      </c>
      <c r="S2" s="8" t="s">
        <v>55</v>
      </c>
      <c r="T2" s="8" t="s">
        <v>56</v>
      </c>
      <c r="U2" s="109" t="s">
        <v>57</v>
      </c>
      <c r="V2" s="112" t="s">
        <v>58</v>
      </c>
    </row>
    <row r="3" spans="1:22" ht="15">
      <c r="A3" s="37">
        <v>1</v>
      </c>
      <c r="B3" s="25" t="s">
        <v>476</v>
      </c>
      <c r="C3" s="35" t="s">
        <v>18</v>
      </c>
      <c r="D3" s="25">
        <v>7</v>
      </c>
      <c r="E3" s="35" t="s">
        <v>8</v>
      </c>
      <c r="F3" s="35" t="s">
        <v>530</v>
      </c>
      <c r="G3" s="38">
        <v>1973</v>
      </c>
      <c r="H3" s="72"/>
      <c r="I3" s="79">
        <v>2</v>
      </c>
      <c r="J3" s="71">
        <v>64</v>
      </c>
      <c r="K3" s="76">
        <v>71</v>
      </c>
      <c r="L3" s="107"/>
      <c r="M3" s="107"/>
      <c r="N3" s="107"/>
      <c r="O3" s="107"/>
      <c r="P3" s="107"/>
      <c r="Q3" s="107"/>
      <c r="R3" s="107"/>
      <c r="S3" s="107"/>
      <c r="T3" s="107"/>
      <c r="U3" s="110"/>
      <c r="V3" s="43">
        <v>135</v>
      </c>
    </row>
    <row r="4" spans="1:22" ht="15">
      <c r="A4" s="37">
        <v>2</v>
      </c>
      <c r="B4" s="25" t="s">
        <v>243</v>
      </c>
      <c r="C4" s="35" t="s">
        <v>244</v>
      </c>
      <c r="D4" s="25">
        <v>88</v>
      </c>
      <c r="E4" s="35" t="s">
        <v>8</v>
      </c>
      <c r="F4" s="35" t="s">
        <v>157</v>
      </c>
      <c r="G4" s="25">
        <v>1971</v>
      </c>
      <c r="H4" s="72"/>
      <c r="I4" s="79">
        <v>2</v>
      </c>
      <c r="J4" s="71">
        <v>46</v>
      </c>
      <c r="K4" s="107">
        <v>82</v>
      </c>
      <c r="L4" s="107"/>
      <c r="M4" s="107"/>
      <c r="N4" s="107"/>
      <c r="O4" s="107"/>
      <c r="P4" s="107"/>
      <c r="Q4" s="107"/>
      <c r="R4" s="107"/>
      <c r="S4" s="107"/>
      <c r="T4" s="107"/>
      <c r="U4" s="110"/>
      <c r="V4" s="43">
        <v>128</v>
      </c>
    </row>
    <row r="5" spans="1:22" ht="15">
      <c r="A5" s="37">
        <v>3</v>
      </c>
      <c r="B5" s="25" t="s">
        <v>14</v>
      </c>
      <c r="C5" s="25" t="s">
        <v>204</v>
      </c>
      <c r="D5" s="25">
        <v>19</v>
      </c>
      <c r="E5" s="25" t="s">
        <v>8</v>
      </c>
      <c r="F5" s="25" t="s">
        <v>205</v>
      </c>
      <c r="G5" s="38">
        <v>1972</v>
      </c>
      <c r="H5" s="80"/>
      <c r="I5" s="79">
        <v>2</v>
      </c>
      <c r="J5" s="71">
        <v>58</v>
      </c>
      <c r="K5" s="76">
        <v>67</v>
      </c>
      <c r="L5" s="107"/>
      <c r="M5" s="107"/>
      <c r="N5" s="107"/>
      <c r="O5" s="107"/>
      <c r="P5" s="107"/>
      <c r="Q5" s="107"/>
      <c r="R5" s="107"/>
      <c r="S5" s="107"/>
      <c r="T5" s="107"/>
      <c r="U5" s="110"/>
      <c r="V5" s="43">
        <v>125</v>
      </c>
    </row>
    <row r="6" spans="1:22" ht="15">
      <c r="A6" s="37">
        <v>4</v>
      </c>
      <c r="B6" s="27" t="s">
        <v>14</v>
      </c>
      <c r="C6" s="27" t="s">
        <v>74</v>
      </c>
      <c r="D6" s="27">
        <v>14</v>
      </c>
      <c r="E6" s="27" t="s">
        <v>8</v>
      </c>
      <c r="F6" s="27" t="s">
        <v>21</v>
      </c>
      <c r="G6" s="27">
        <v>1971</v>
      </c>
      <c r="H6" s="72"/>
      <c r="I6" s="79">
        <v>2</v>
      </c>
      <c r="J6" s="71">
        <v>47</v>
      </c>
      <c r="K6" s="76">
        <v>54</v>
      </c>
      <c r="L6" s="108"/>
      <c r="M6" s="108"/>
      <c r="N6" s="108"/>
      <c r="O6" s="108"/>
      <c r="P6" s="108"/>
      <c r="Q6" s="108"/>
      <c r="R6" s="108"/>
      <c r="S6" s="108"/>
      <c r="T6" s="108"/>
      <c r="U6" s="111"/>
      <c r="V6" s="43">
        <v>101</v>
      </c>
    </row>
    <row r="7" spans="1:22" ht="15">
      <c r="A7" s="37">
        <v>5</v>
      </c>
      <c r="B7" s="6" t="s">
        <v>516</v>
      </c>
      <c r="C7" s="18" t="s">
        <v>72</v>
      </c>
      <c r="D7" s="6">
        <v>5</v>
      </c>
      <c r="E7" s="18" t="s">
        <v>8</v>
      </c>
      <c r="F7" s="18" t="s">
        <v>11</v>
      </c>
      <c r="G7" s="26">
        <v>1973</v>
      </c>
      <c r="H7" s="71"/>
      <c r="I7" s="79">
        <v>1</v>
      </c>
      <c r="J7" s="71"/>
      <c r="K7" s="76">
        <v>80</v>
      </c>
      <c r="L7" s="76"/>
      <c r="M7" s="76"/>
      <c r="N7" s="76"/>
      <c r="O7" s="76"/>
      <c r="P7" s="76"/>
      <c r="Q7" s="76"/>
      <c r="R7" s="76"/>
      <c r="S7" s="76"/>
      <c r="T7" s="76"/>
      <c r="U7" s="105"/>
      <c r="V7" s="43">
        <v>80</v>
      </c>
    </row>
    <row r="8" spans="1:22" ht="15">
      <c r="A8" s="37">
        <v>6</v>
      </c>
      <c r="B8" s="25" t="s">
        <v>15</v>
      </c>
      <c r="C8" s="35" t="s">
        <v>521</v>
      </c>
      <c r="D8" s="25">
        <v>6</v>
      </c>
      <c r="E8" s="35" t="s">
        <v>8</v>
      </c>
      <c r="F8" s="35" t="s">
        <v>16</v>
      </c>
      <c r="G8" s="38">
        <v>1970</v>
      </c>
      <c r="H8" s="71"/>
      <c r="I8" s="79">
        <v>1</v>
      </c>
      <c r="J8" s="71"/>
      <c r="K8" s="76">
        <v>77</v>
      </c>
      <c r="L8" s="76"/>
      <c r="M8" s="76"/>
      <c r="N8" s="76"/>
      <c r="O8" s="76"/>
      <c r="P8" s="76"/>
      <c r="Q8" s="76"/>
      <c r="R8" s="76"/>
      <c r="S8" s="76"/>
      <c r="T8" s="76"/>
      <c r="U8" s="105"/>
      <c r="V8" s="43">
        <v>77</v>
      </c>
    </row>
    <row r="9" spans="1:22" ht="15">
      <c r="A9" s="37">
        <v>7</v>
      </c>
      <c r="B9" s="25" t="s">
        <v>29</v>
      </c>
      <c r="C9" s="35" t="s">
        <v>223</v>
      </c>
      <c r="D9" s="25">
        <v>40</v>
      </c>
      <c r="E9" s="35" t="s">
        <v>8</v>
      </c>
      <c r="F9" s="35" t="s">
        <v>221</v>
      </c>
      <c r="G9" s="38">
        <v>1972</v>
      </c>
      <c r="H9" s="72"/>
      <c r="I9" s="79">
        <v>2</v>
      </c>
      <c r="J9" s="71">
        <v>30</v>
      </c>
      <c r="K9" s="108">
        <v>45</v>
      </c>
      <c r="L9" s="108"/>
      <c r="M9" s="108"/>
      <c r="N9" s="108"/>
      <c r="O9" s="108"/>
      <c r="P9" s="108"/>
      <c r="Q9" s="108"/>
      <c r="R9" s="108"/>
      <c r="S9" s="108"/>
      <c r="T9" s="108"/>
      <c r="U9" s="111"/>
      <c r="V9" s="43">
        <v>75</v>
      </c>
    </row>
    <row r="10" spans="1:22" ht="15">
      <c r="A10" s="37">
        <v>8</v>
      </c>
      <c r="B10" s="25" t="s">
        <v>490</v>
      </c>
      <c r="C10" s="35" t="s">
        <v>250</v>
      </c>
      <c r="D10" s="25">
        <v>65</v>
      </c>
      <c r="E10" s="35" t="s">
        <v>8</v>
      </c>
      <c r="F10" s="35" t="s">
        <v>21</v>
      </c>
      <c r="G10" s="38">
        <v>1968</v>
      </c>
      <c r="H10" s="72"/>
      <c r="I10" s="79">
        <v>2</v>
      </c>
      <c r="J10" s="71">
        <v>29</v>
      </c>
      <c r="K10" s="107">
        <v>46</v>
      </c>
      <c r="L10" s="107"/>
      <c r="M10" s="107"/>
      <c r="N10" s="107"/>
      <c r="O10" s="107"/>
      <c r="P10" s="107"/>
      <c r="Q10" s="107"/>
      <c r="R10" s="107"/>
      <c r="S10" s="107"/>
      <c r="T10" s="107"/>
      <c r="U10" s="110"/>
      <c r="V10" s="43">
        <v>75</v>
      </c>
    </row>
    <row r="11" spans="1:22" ht="15">
      <c r="A11" s="37">
        <v>9</v>
      </c>
      <c r="B11" s="27" t="s">
        <v>236</v>
      </c>
      <c r="C11" s="27" t="s">
        <v>237</v>
      </c>
      <c r="D11" s="27">
        <v>41</v>
      </c>
      <c r="E11" s="27" t="s">
        <v>8</v>
      </c>
      <c r="F11" s="27" t="s">
        <v>21</v>
      </c>
      <c r="G11" s="27">
        <v>1965</v>
      </c>
      <c r="H11" s="72"/>
      <c r="I11" s="79">
        <v>2</v>
      </c>
      <c r="J11" s="71">
        <v>31</v>
      </c>
      <c r="K11" s="108">
        <v>34</v>
      </c>
      <c r="L11" s="108"/>
      <c r="M11" s="108"/>
      <c r="N11" s="108"/>
      <c r="O11" s="108"/>
      <c r="P11" s="108"/>
      <c r="Q11" s="108"/>
      <c r="R11" s="108"/>
      <c r="S11" s="108"/>
      <c r="T11" s="108"/>
      <c r="U11" s="111"/>
      <c r="V11" s="43">
        <v>65</v>
      </c>
    </row>
    <row r="12" spans="1:22" ht="15">
      <c r="A12" s="37">
        <v>10</v>
      </c>
      <c r="B12" s="25" t="s">
        <v>505</v>
      </c>
      <c r="C12" s="35" t="s">
        <v>506</v>
      </c>
      <c r="D12" s="25">
        <v>108</v>
      </c>
      <c r="E12" s="35" t="s">
        <v>8</v>
      </c>
      <c r="F12" s="35" t="s">
        <v>11</v>
      </c>
      <c r="G12" s="25">
        <v>1973</v>
      </c>
      <c r="H12" s="119" t="s">
        <v>228</v>
      </c>
      <c r="I12" s="79">
        <v>1</v>
      </c>
      <c r="J12" s="119"/>
      <c r="K12" s="119">
        <v>61</v>
      </c>
      <c r="L12" s="119"/>
      <c r="M12" s="119"/>
      <c r="N12" s="119"/>
      <c r="O12" s="119"/>
      <c r="P12" s="119"/>
      <c r="Q12" s="119"/>
      <c r="R12" s="119"/>
      <c r="S12" s="119"/>
      <c r="T12" s="119"/>
      <c r="U12" s="115"/>
      <c r="V12" s="43">
        <v>61</v>
      </c>
    </row>
    <row r="13" spans="1:22" ht="15">
      <c r="A13" s="37">
        <v>11</v>
      </c>
      <c r="B13" s="25" t="s">
        <v>66</v>
      </c>
      <c r="C13" s="35" t="s">
        <v>153</v>
      </c>
      <c r="D13" s="25">
        <v>67</v>
      </c>
      <c r="E13" s="35" t="s">
        <v>8</v>
      </c>
      <c r="F13" s="35" t="s">
        <v>252</v>
      </c>
      <c r="G13" s="25">
        <v>1968</v>
      </c>
      <c r="H13" s="72"/>
      <c r="I13" s="79">
        <v>2</v>
      </c>
      <c r="J13" s="71">
        <v>25</v>
      </c>
      <c r="K13" s="80">
        <v>33</v>
      </c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43">
        <v>58</v>
      </c>
    </row>
    <row r="14" spans="1:22" ht="15">
      <c r="A14" s="37">
        <v>12</v>
      </c>
      <c r="B14" s="25" t="s">
        <v>14</v>
      </c>
      <c r="C14" s="35" t="s">
        <v>520</v>
      </c>
      <c r="D14" s="25">
        <v>15</v>
      </c>
      <c r="E14" s="35" t="s">
        <v>8</v>
      </c>
      <c r="F14" s="35" t="s">
        <v>21</v>
      </c>
      <c r="G14" s="25">
        <v>1964</v>
      </c>
      <c r="H14" s="71"/>
      <c r="I14" s="79">
        <v>1</v>
      </c>
      <c r="J14" s="71"/>
      <c r="K14" s="71">
        <v>55</v>
      </c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43">
        <v>55</v>
      </c>
    </row>
    <row r="15" spans="1:22" ht="15">
      <c r="A15" s="37">
        <v>13</v>
      </c>
      <c r="B15" s="25" t="s">
        <v>15</v>
      </c>
      <c r="C15" s="35" t="s">
        <v>518</v>
      </c>
      <c r="D15" s="25">
        <v>101</v>
      </c>
      <c r="E15" s="35" t="s">
        <v>8</v>
      </c>
      <c r="F15" s="35" t="s">
        <v>221</v>
      </c>
      <c r="G15" s="38">
        <v>1964</v>
      </c>
      <c r="H15" s="71"/>
      <c r="I15" s="79">
        <v>1</v>
      </c>
      <c r="J15" s="71"/>
      <c r="K15" s="71">
        <v>32</v>
      </c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43">
        <v>32</v>
      </c>
    </row>
    <row r="16" spans="1:22" ht="15">
      <c r="A16" s="37">
        <v>14</v>
      </c>
      <c r="B16" s="25" t="s">
        <v>14</v>
      </c>
      <c r="C16" s="35" t="s">
        <v>515</v>
      </c>
      <c r="D16" s="25">
        <v>51</v>
      </c>
      <c r="E16" s="35" t="s">
        <v>8</v>
      </c>
      <c r="F16" s="35" t="s">
        <v>21</v>
      </c>
      <c r="G16" s="38">
        <v>1970</v>
      </c>
      <c r="H16" s="71"/>
      <c r="I16" s="79">
        <v>1</v>
      </c>
      <c r="J16" s="71"/>
      <c r="K16" s="71">
        <v>29</v>
      </c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43">
        <v>29</v>
      </c>
    </row>
    <row r="17" spans="1:22" ht="15">
      <c r="A17" s="37">
        <v>15</v>
      </c>
      <c r="B17" s="25" t="s">
        <v>66</v>
      </c>
      <c r="C17" s="35" t="s">
        <v>533</v>
      </c>
      <c r="D17" s="25">
        <v>93</v>
      </c>
      <c r="E17" s="35" t="s">
        <v>8</v>
      </c>
      <c r="F17" s="35" t="s">
        <v>21</v>
      </c>
      <c r="G17" s="38">
        <v>1969</v>
      </c>
      <c r="H17" s="71"/>
      <c r="I17" s="79">
        <v>1</v>
      </c>
      <c r="J17" s="71"/>
      <c r="K17" s="71">
        <v>25</v>
      </c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43">
        <v>25</v>
      </c>
    </row>
    <row r="18" spans="1:22" ht="15">
      <c r="A18" s="37">
        <v>16</v>
      </c>
      <c r="B18" s="25" t="s">
        <v>40</v>
      </c>
      <c r="C18" s="35" t="s">
        <v>306</v>
      </c>
      <c r="D18" s="25">
        <v>103</v>
      </c>
      <c r="E18" s="35" t="s">
        <v>8</v>
      </c>
      <c r="F18" s="35" t="s">
        <v>21</v>
      </c>
      <c r="G18" s="38">
        <v>1969</v>
      </c>
      <c r="H18" s="71"/>
      <c r="I18" s="79">
        <v>1</v>
      </c>
      <c r="J18" s="71"/>
      <c r="K18" s="71">
        <v>24</v>
      </c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43">
        <v>24</v>
      </c>
    </row>
    <row r="19" spans="1:22" ht="15">
      <c r="A19" s="37">
        <v>17</v>
      </c>
      <c r="B19" s="25" t="s">
        <v>14</v>
      </c>
      <c r="C19" s="35" t="s">
        <v>535</v>
      </c>
      <c r="D19" s="25">
        <v>91</v>
      </c>
      <c r="E19" s="35" t="s">
        <v>8</v>
      </c>
      <c r="F19" s="35" t="s">
        <v>205</v>
      </c>
      <c r="G19" s="38">
        <v>1973</v>
      </c>
      <c r="H19" s="71"/>
      <c r="I19" s="79">
        <v>1</v>
      </c>
      <c r="J19" s="71"/>
      <c r="K19" s="71">
        <v>13</v>
      </c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43">
        <v>13</v>
      </c>
    </row>
  </sheetData>
  <sheetProtection/>
  <mergeCells count="1">
    <mergeCell ref="B1:J1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V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3" max="3" width="12.421875" style="0" customWidth="1"/>
    <col min="4" max="5" width="3.7109375" style="0" customWidth="1"/>
    <col min="6" max="6" width="20.7109375" style="0" customWidth="1"/>
    <col min="7" max="7" width="5.7109375" style="0" customWidth="1"/>
    <col min="8" max="10" width="3.7109375" style="0" customWidth="1"/>
    <col min="11" max="11" width="3.421875" style="0" customWidth="1"/>
    <col min="12" max="12" width="3.28125" style="0" customWidth="1"/>
    <col min="13" max="13" width="3.57421875" style="0" customWidth="1"/>
    <col min="14" max="14" width="4.00390625" style="0" customWidth="1"/>
    <col min="15" max="16" width="3.7109375" style="0" customWidth="1"/>
    <col min="17" max="18" width="4.140625" style="0" customWidth="1"/>
    <col min="19" max="19" width="4.28125" style="0" customWidth="1"/>
    <col min="20" max="20" width="3.421875" style="0" customWidth="1"/>
    <col min="21" max="21" width="3.7109375" style="0" customWidth="1"/>
  </cols>
  <sheetData>
    <row r="2" spans="2:10" ht="15">
      <c r="B2" s="125" t="s">
        <v>86</v>
      </c>
      <c r="C2" s="125"/>
      <c r="D2" s="125"/>
      <c r="E2" s="125"/>
      <c r="F2" s="125"/>
      <c r="G2" s="125"/>
      <c r="H2" s="125"/>
      <c r="I2" s="125"/>
      <c r="J2" s="125"/>
    </row>
    <row r="3" spans="1:22" ht="62.25">
      <c r="A3" s="8" t="s">
        <v>0</v>
      </c>
      <c r="B3" s="9" t="s">
        <v>1</v>
      </c>
      <c r="C3" s="9" t="s">
        <v>2</v>
      </c>
      <c r="D3" s="8" t="s">
        <v>3</v>
      </c>
      <c r="E3" s="8" t="s">
        <v>4</v>
      </c>
      <c r="F3" s="9" t="s">
        <v>5</v>
      </c>
      <c r="G3" s="8" t="s">
        <v>6</v>
      </c>
      <c r="H3" s="22" t="s">
        <v>227</v>
      </c>
      <c r="I3" s="8" t="s">
        <v>45</v>
      </c>
      <c r="J3" s="8" t="s">
        <v>46</v>
      </c>
      <c r="K3" s="8" t="s">
        <v>47</v>
      </c>
      <c r="L3" s="8" t="s">
        <v>48</v>
      </c>
      <c r="M3" s="8" t="s">
        <v>49</v>
      </c>
      <c r="N3" s="8" t="s">
        <v>50</v>
      </c>
      <c r="O3" s="2" t="s">
        <v>51</v>
      </c>
      <c r="P3" s="2" t="s">
        <v>52</v>
      </c>
      <c r="Q3" s="8" t="s">
        <v>53</v>
      </c>
      <c r="R3" s="8" t="s">
        <v>54</v>
      </c>
      <c r="S3" s="8" t="s">
        <v>55</v>
      </c>
      <c r="T3" s="8" t="s">
        <v>56</v>
      </c>
      <c r="U3" s="109" t="s">
        <v>57</v>
      </c>
      <c r="V3" s="112" t="s">
        <v>58</v>
      </c>
    </row>
    <row r="4" spans="1:22" ht="15">
      <c r="A4" s="37">
        <v>1</v>
      </c>
      <c r="B4" s="25" t="s">
        <v>14</v>
      </c>
      <c r="C4" s="57" t="s">
        <v>246</v>
      </c>
      <c r="D4" s="25">
        <v>73</v>
      </c>
      <c r="E4" s="57" t="s">
        <v>8</v>
      </c>
      <c r="F4" s="57" t="s">
        <v>11</v>
      </c>
      <c r="G4" s="25">
        <v>1960</v>
      </c>
      <c r="H4" s="72"/>
      <c r="I4" s="79">
        <v>2</v>
      </c>
      <c r="J4" s="71">
        <v>73</v>
      </c>
      <c r="K4" s="72">
        <v>79</v>
      </c>
      <c r="L4" s="108"/>
      <c r="M4" s="108"/>
      <c r="N4" s="108"/>
      <c r="O4" s="108"/>
      <c r="P4" s="108"/>
      <c r="Q4" s="108"/>
      <c r="R4" s="108"/>
      <c r="S4" s="108"/>
      <c r="T4" s="108"/>
      <c r="U4" s="111"/>
      <c r="V4" s="43">
        <v>152</v>
      </c>
    </row>
    <row r="5" spans="1:22" ht="15">
      <c r="A5" s="37">
        <v>2</v>
      </c>
      <c r="B5" s="34" t="s">
        <v>216</v>
      </c>
      <c r="C5" s="34" t="s">
        <v>217</v>
      </c>
      <c r="D5" s="34">
        <v>21</v>
      </c>
      <c r="E5" s="35" t="s">
        <v>8</v>
      </c>
      <c r="F5" s="35" t="s">
        <v>16</v>
      </c>
      <c r="G5" s="34">
        <v>1959</v>
      </c>
      <c r="H5" s="72"/>
      <c r="I5" s="79">
        <v>2</v>
      </c>
      <c r="J5" s="71">
        <v>56</v>
      </c>
      <c r="K5" s="107">
        <v>64</v>
      </c>
      <c r="L5" s="107"/>
      <c r="M5" s="107"/>
      <c r="N5" s="107"/>
      <c r="O5" s="107"/>
      <c r="P5" s="107"/>
      <c r="Q5" s="107"/>
      <c r="R5" s="107"/>
      <c r="S5" s="107"/>
      <c r="T5" s="107"/>
      <c r="U5" s="110"/>
      <c r="V5" s="43">
        <v>120</v>
      </c>
    </row>
    <row r="6" spans="1:22" ht="15">
      <c r="A6" s="37">
        <v>3</v>
      </c>
      <c r="B6" s="25" t="s">
        <v>193</v>
      </c>
      <c r="C6" s="35" t="s">
        <v>160</v>
      </c>
      <c r="D6" s="25">
        <v>27</v>
      </c>
      <c r="E6" s="35" t="s">
        <v>8</v>
      </c>
      <c r="F6" s="35" t="s">
        <v>21</v>
      </c>
      <c r="G6" s="38">
        <v>1963</v>
      </c>
      <c r="H6" s="72"/>
      <c r="I6" s="79">
        <v>2</v>
      </c>
      <c r="J6" s="71">
        <v>42</v>
      </c>
      <c r="K6" s="108">
        <v>50</v>
      </c>
      <c r="L6" s="108"/>
      <c r="M6" s="108"/>
      <c r="N6" s="108"/>
      <c r="O6" s="108"/>
      <c r="P6" s="108"/>
      <c r="Q6" s="108"/>
      <c r="R6" s="108"/>
      <c r="S6" s="108"/>
      <c r="T6" s="108"/>
      <c r="U6" s="111"/>
      <c r="V6" s="43">
        <v>92</v>
      </c>
    </row>
    <row r="7" spans="1:22" ht="13.5" customHeight="1">
      <c r="A7" s="37">
        <v>4</v>
      </c>
      <c r="B7" s="27" t="s">
        <v>27</v>
      </c>
      <c r="C7" s="27" t="s">
        <v>39</v>
      </c>
      <c r="D7" s="27">
        <v>26</v>
      </c>
      <c r="E7" s="27" t="s">
        <v>8</v>
      </c>
      <c r="F7" s="27" t="s">
        <v>487</v>
      </c>
      <c r="G7" s="53">
        <v>1961</v>
      </c>
      <c r="H7" s="72"/>
      <c r="I7" s="79">
        <v>2</v>
      </c>
      <c r="J7" s="71">
        <v>39</v>
      </c>
      <c r="K7" s="108">
        <v>49</v>
      </c>
      <c r="L7" s="108"/>
      <c r="M7" s="108"/>
      <c r="N7" s="108"/>
      <c r="O7" s="108"/>
      <c r="P7" s="108"/>
      <c r="Q7" s="108"/>
      <c r="R7" s="108"/>
      <c r="S7" s="108"/>
      <c r="T7" s="108"/>
      <c r="U7" s="111"/>
      <c r="V7" s="43">
        <v>88</v>
      </c>
    </row>
    <row r="8" spans="1:22" ht="15">
      <c r="A8" s="37">
        <v>5</v>
      </c>
      <c r="B8" s="30" t="s">
        <v>25</v>
      </c>
      <c r="C8" s="30" t="s">
        <v>158</v>
      </c>
      <c r="D8" s="25">
        <v>32</v>
      </c>
      <c r="E8" s="25" t="s">
        <v>8</v>
      </c>
      <c r="F8" s="25" t="s">
        <v>488</v>
      </c>
      <c r="G8" s="25">
        <v>1960</v>
      </c>
      <c r="H8" s="80"/>
      <c r="I8" s="79">
        <v>2</v>
      </c>
      <c r="J8" s="71">
        <v>38</v>
      </c>
      <c r="K8" s="107">
        <v>48</v>
      </c>
      <c r="L8" s="107"/>
      <c r="M8" s="107"/>
      <c r="N8" s="107"/>
      <c r="O8" s="107"/>
      <c r="P8" s="107"/>
      <c r="Q8" s="107"/>
      <c r="R8" s="107"/>
      <c r="S8" s="107"/>
      <c r="T8" s="107"/>
      <c r="U8" s="110"/>
      <c r="V8" s="43">
        <v>86</v>
      </c>
    </row>
    <row r="9" spans="1:22" ht="15">
      <c r="A9" s="37">
        <v>6</v>
      </c>
      <c r="B9" s="25" t="s">
        <v>206</v>
      </c>
      <c r="C9" s="25" t="s">
        <v>210</v>
      </c>
      <c r="D9" s="25">
        <v>30</v>
      </c>
      <c r="E9" s="25" t="s">
        <v>8</v>
      </c>
      <c r="F9" s="25" t="s">
        <v>486</v>
      </c>
      <c r="G9" s="38">
        <v>1958</v>
      </c>
      <c r="H9" s="72"/>
      <c r="I9" s="79">
        <v>2</v>
      </c>
      <c r="J9" s="71">
        <v>41</v>
      </c>
      <c r="K9" s="108">
        <v>39</v>
      </c>
      <c r="L9" s="108"/>
      <c r="M9" s="108"/>
      <c r="N9" s="108"/>
      <c r="O9" s="108"/>
      <c r="P9" s="108"/>
      <c r="Q9" s="108"/>
      <c r="R9" s="108"/>
      <c r="S9" s="108"/>
      <c r="T9" s="108"/>
      <c r="U9" s="111"/>
      <c r="V9" s="43">
        <v>80</v>
      </c>
    </row>
    <row r="10" spans="1:22" ht="15">
      <c r="A10" s="37">
        <v>7</v>
      </c>
      <c r="B10" s="25" t="s">
        <v>20</v>
      </c>
      <c r="C10" s="35" t="s">
        <v>219</v>
      </c>
      <c r="D10" s="25">
        <v>61</v>
      </c>
      <c r="E10" s="35" t="s">
        <v>8</v>
      </c>
      <c r="F10" s="35" t="s">
        <v>21</v>
      </c>
      <c r="G10" s="38">
        <v>1960</v>
      </c>
      <c r="H10" s="80"/>
      <c r="I10" s="79">
        <v>2</v>
      </c>
      <c r="J10" s="71">
        <v>37</v>
      </c>
      <c r="K10" s="107">
        <v>43</v>
      </c>
      <c r="L10" s="107"/>
      <c r="M10" s="107"/>
      <c r="N10" s="107"/>
      <c r="O10" s="107"/>
      <c r="P10" s="107"/>
      <c r="Q10" s="107"/>
      <c r="R10" s="107"/>
      <c r="S10" s="107"/>
      <c r="T10" s="107"/>
      <c r="U10" s="110"/>
      <c r="V10" s="43">
        <v>80</v>
      </c>
    </row>
    <row r="11" spans="1:22" ht="15">
      <c r="A11" s="37">
        <v>8</v>
      </c>
      <c r="B11" s="25" t="s">
        <v>22</v>
      </c>
      <c r="C11" s="35" t="s">
        <v>23</v>
      </c>
      <c r="D11" s="25">
        <v>33</v>
      </c>
      <c r="E11" s="35" t="s">
        <v>8</v>
      </c>
      <c r="F11" s="35" t="s">
        <v>519</v>
      </c>
      <c r="G11" s="25">
        <v>1963</v>
      </c>
      <c r="H11" s="71"/>
      <c r="I11" s="79">
        <v>1</v>
      </c>
      <c r="J11" s="71"/>
      <c r="K11" s="71">
        <v>58</v>
      </c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43">
        <v>58</v>
      </c>
    </row>
    <row r="12" spans="1:22" ht="15">
      <c r="A12" s="37">
        <v>9</v>
      </c>
      <c r="B12" s="25" t="s">
        <v>14</v>
      </c>
      <c r="C12" s="35" t="s">
        <v>526</v>
      </c>
      <c r="D12" s="25">
        <v>99</v>
      </c>
      <c r="E12" s="35" t="s">
        <v>8</v>
      </c>
      <c r="F12" s="35" t="s">
        <v>527</v>
      </c>
      <c r="G12" s="38">
        <v>1963</v>
      </c>
      <c r="H12" s="71"/>
      <c r="I12" s="79">
        <v>1</v>
      </c>
      <c r="J12" s="71"/>
      <c r="K12" s="71">
        <v>52</v>
      </c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43">
        <v>52</v>
      </c>
    </row>
    <row r="13" spans="1:22" ht="15">
      <c r="A13" s="37">
        <v>10</v>
      </c>
      <c r="B13" s="25" t="s">
        <v>240</v>
      </c>
      <c r="C13" s="35" t="s">
        <v>167</v>
      </c>
      <c r="D13" s="25">
        <v>37</v>
      </c>
      <c r="E13" s="35" t="s">
        <v>8</v>
      </c>
      <c r="F13" s="35" t="s">
        <v>21</v>
      </c>
      <c r="G13" s="38">
        <v>1960</v>
      </c>
      <c r="H13" s="80"/>
      <c r="I13" s="79">
        <v>1</v>
      </c>
      <c r="J13" s="71">
        <v>51</v>
      </c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43">
        <v>51</v>
      </c>
    </row>
    <row r="14" spans="1:22" ht="15">
      <c r="A14" s="37">
        <v>11</v>
      </c>
      <c r="B14" s="27" t="s">
        <v>15</v>
      </c>
      <c r="C14" s="27" t="s">
        <v>35</v>
      </c>
      <c r="D14" s="27">
        <v>47</v>
      </c>
      <c r="E14" s="27" t="s">
        <v>8</v>
      </c>
      <c r="F14" s="27" t="s">
        <v>36</v>
      </c>
      <c r="G14" s="53">
        <v>1956</v>
      </c>
      <c r="H14" s="72"/>
      <c r="I14" s="79">
        <v>2</v>
      </c>
      <c r="J14" s="71">
        <v>21</v>
      </c>
      <c r="K14" s="72">
        <v>26</v>
      </c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43">
        <v>47</v>
      </c>
    </row>
    <row r="15" spans="1:22" ht="15">
      <c r="A15" s="37">
        <v>12</v>
      </c>
      <c r="B15" s="25" t="s">
        <v>206</v>
      </c>
      <c r="C15" s="35" t="s">
        <v>534</v>
      </c>
      <c r="D15" s="25">
        <v>92</v>
      </c>
      <c r="E15" s="35" t="s">
        <v>8</v>
      </c>
      <c r="F15" s="35" t="s">
        <v>530</v>
      </c>
      <c r="G15" s="38">
        <v>1958</v>
      </c>
      <c r="H15" s="71"/>
      <c r="I15" s="79">
        <v>1</v>
      </c>
      <c r="J15" s="71"/>
      <c r="K15" s="71">
        <v>44</v>
      </c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43">
        <v>44</v>
      </c>
    </row>
    <row r="16" spans="1:22" ht="15">
      <c r="A16" s="37">
        <v>13</v>
      </c>
      <c r="B16" s="25" t="s">
        <v>24</v>
      </c>
      <c r="C16" s="25" t="s">
        <v>209</v>
      </c>
      <c r="D16" s="25">
        <v>34</v>
      </c>
      <c r="E16" s="25" t="s">
        <v>8</v>
      </c>
      <c r="F16" s="25" t="s">
        <v>163</v>
      </c>
      <c r="G16" s="38">
        <v>1963</v>
      </c>
      <c r="H16" s="80"/>
      <c r="I16" s="79">
        <v>1</v>
      </c>
      <c r="J16" s="71">
        <v>34</v>
      </c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43">
        <v>34</v>
      </c>
    </row>
    <row r="17" spans="1:22" ht="15">
      <c r="A17" s="37">
        <v>14</v>
      </c>
      <c r="B17" s="25" t="s">
        <v>64</v>
      </c>
      <c r="C17" s="35" t="s">
        <v>489</v>
      </c>
      <c r="D17" s="25">
        <v>76</v>
      </c>
      <c r="E17" s="35" t="s">
        <v>8</v>
      </c>
      <c r="F17" s="35" t="s">
        <v>13</v>
      </c>
      <c r="G17" s="38">
        <v>1960</v>
      </c>
      <c r="H17" s="72"/>
      <c r="I17" s="79">
        <v>1</v>
      </c>
      <c r="J17" s="71">
        <v>32</v>
      </c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43">
        <v>32</v>
      </c>
    </row>
    <row r="18" spans="1:22" ht="15">
      <c r="A18" s="37">
        <v>15</v>
      </c>
      <c r="B18" s="29" t="s">
        <v>31</v>
      </c>
      <c r="C18" s="39" t="s">
        <v>195</v>
      </c>
      <c r="D18" s="29">
        <v>48</v>
      </c>
      <c r="E18" s="39" t="s">
        <v>8</v>
      </c>
      <c r="F18" s="39" t="s">
        <v>21</v>
      </c>
      <c r="G18" s="121">
        <v>1961</v>
      </c>
      <c r="H18" s="72"/>
      <c r="I18" s="79">
        <v>2</v>
      </c>
      <c r="J18" s="71">
        <v>15</v>
      </c>
      <c r="K18" s="72">
        <v>15</v>
      </c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43">
        <v>30</v>
      </c>
    </row>
    <row r="19" spans="1:22" ht="15">
      <c r="A19" s="37">
        <v>16</v>
      </c>
      <c r="B19" s="25" t="s">
        <v>20</v>
      </c>
      <c r="C19" s="25" t="s">
        <v>159</v>
      </c>
      <c r="D19" s="25">
        <v>53</v>
      </c>
      <c r="E19" s="25" t="s">
        <v>8</v>
      </c>
      <c r="F19" s="25" t="s">
        <v>11</v>
      </c>
      <c r="G19" s="38">
        <v>1958</v>
      </c>
      <c r="H19" s="72"/>
      <c r="I19" s="79">
        <v>2</v>
      </c>
      <c r="J19" s="71">
        <v>13</v>
      </c>
      <c r="K19" s="72">
        <v>16</v>
      </c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43">
        <v>29</v>
      </c>
    </row>
    <row r="20" spans="1:22" ht="15">
      <c r="A20" s="37">
        <v>17</v>
      </c>
      <c r="B20" s="25" t="s">
        <v>22</v>
      </c>
      <c r="C20" s="35" t="s">
        <v>495</v>
      </c>
      <c r="D20" s="25">
        <v>77</v>
      </c>
      <c r="E20" s="35" t="s">
        <v>8</v>
      </c>
      <c r="F20" s="35" t="s">
        <v>157</v>
      </c>
      <c r="G20" s="38">
        <v>1957</v>
      </c>
      <c r="H20" s="80"/>
      <c r="I20" s="79">
        <v>2</v>
      </c>
      <c r="J20" s="71">
        <v>14</v>
      </c>
      <c r="K20" s="72">
        <v>12</v>
      </c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43">
        <v>26</v>
      </c>
    </row>
    <row r="21" spans="1:22" ht="15">
      <c r="A21" s="37">
        <v>18</v>
      </c>
      <c r="B21" s="25" t="s">
        <v>64</v>
      </c>
      <c r="C21" s="35" t="s">
        <v>65</v>
      </c>
      <c r="D21" s="25">
        <v>43</v>
      </c>
      <c r="E21" s="35" t="s">
        <v>8</v>
      </c>
      <c r="F21" s="35" t="s">
        <v>9</v>
      </c>
      <c r="G21" s="38">
        <v>1956</v>
      </c>
      <c r="H21" s="72"/>
      <c r="I21" s="79">
        <v>2</v>
      </c>
      <c r="J21" s="71">
        <v>16</v>
      </c>
      <c r="K21" s="72">
        <v>8</v>
      </c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43">
        <v>24</v>
      </c>
    </row>
    <row r="22" spans="1:22" ht="15">
      <c r="A22" s="37">
        <v>19</v>
      </c>
      <c r="B22" s="27" t="s">
        <v>25</v>
      </c>
      <c r="C22" s="27" t="s">
        <v>43</v>
      </c>
      <c r="D22" s="27">
        <v>57</v>
      </c>
      <c r="E22" s="27" t="s">
        <v>8</v>
      </c>
      <c r="F22" s="27" t="s">
        <v>11</v>
      </c>
      <c r="G22" s="53">
        <v>1955</v>
      </c>
      <c r="H22" s="72" t="s">
        <v>228</v>
      </c>
      <c r="I22" s="79">
        <v>2</v>
      </c>
      <c r="J22" s="71">
        <v>11</v>
      </c>
      <c r="K22" s="72">
        <v>10</v>
      </c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43">
        <v>21</v>
      </c>
    </row>
    <row r="23" spans="1:22" ht="15">
      <c r="A23" s="37">
        <v>20</v>
      </c>
      <c r="B23" s="25" t="s">
        <v>15</v>
      </c>
      <c r="C23" s="35" t="s">
        <v>33</v>
      </c>
      <c r="D23" s="25">
        <v>52</v>
      </c>
      <c r="E23" s="35" t="s">
        <v>8</v>
      </c>
      <c r="F23" s="35" t="s">
        <v>11</v>
      </c>
      <c r="G23" s="38">
        <v>1959</v>
      </c>
      <c r="H23" s="71"/>
      <c r="I23" s="79">
        <v>1</v>
      </c>
      <c r="J23" s="71"/>
      <c r="K23" s="71">
        <v>21</v>
      </c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43">
        <v>21</v>
      </c>
    </row>
    <row r="24" spans="1:22" ht="15">
      <c r="A24" s="37">
        <v>21</v>
      </c>
      <c r="B24" s="6" t="s">
        <v>25</v>
      </c>
      <c r="C24" s="18" t="s">
        <v>497</v>
      </c>
      <c r="D24" s="6">
        <v>62</v>
      </c>
      <c r="E24" s="18" t="s">
        <v>8</v>
      </c>
      <c r="F24" s="18" t="s">
        <v>530</v>
      </c>
      <c r="G24" s="26">
        <v>1962</v>
      </c>
      <c r="H24" s="72"/>
      <c r="I24" s="79">
        <v>2</v>
      </c>
      <c r="J24" s="71">
        <v>10</v>
      </c>
      <c r="K24" s="80">
        <v>9</v>
      </c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43">
        <v>19</v>
      </c>
    </row>
    <row r="25" spans="1:22" ht="15">
      <c r="A25" s="37">
        <v>22</v>
      </c>
      <c r="B25" s="35" t="s">
        <v>478</v>
      </c>
      <c r="C25" s="35" t="s">
        <v>300</v>
      </c>
      <c r="D25" s="25">
        <v>89</v>
      </c>
      <c r="E25" s="35" t="s">
        <v>8</v>
      </c>
      <c r="F25" s="35" t="s">
        <v>11</v>
      </c>
      <c r="G25" s="38">
        <v>1963</v>
      </c>
      <c r="H25" s="72" t="s">
        <v>228</v>
      </c>
      <c r="I25" s="79">
        <v>2</v>
      </c>
      <c r="J25" s="71">
        <v>7</v>
      </c>
      <c r="K25" s="72">
        <v>11</v>
      </c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43">
        <v>18</v>
      </c>
    </row>
    <row r="26" spans="1:22" ht="15">
      <c r="A26" s="37">
        <v>23</v>
      </c>
      <c r="B26" s="25" t="s">
        <v>528</v>
      </c>
      <c r="C26" s="35" t="s">
        <v>529</v>
      </c>
      <c r="D26" s="25">
        <v>50</v>
      </c>
      <c r="E26" s="35" t="s">
        <v>8</v>
      </c>
      <c r="F26" s="35" t="s">
        <v>36</v>
      </c>
      <c r="G26" s="38">
        <v>1961</v>
      </c>
      <c r="H26" s="71"/>
      <c r="I26" s="79">
        <v>1</v>
      </c>
      <c r="J26" s="71"/>
      <c r="K26" s="71">
        <v>17</v>
      </c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43">
        <v>17</v>
      </c>
    </row>
    <row r="27" spans="1:22" ht="15">
      <c r="A27" s="37">
        <v>24</v>
      </c>
      <c r="B27" s="25" t="s">
        <v>20</v>
      </c>
      <c r="C27" s="25" t="s">
        <v>171</v>
      </c>
      <c r="D27" s="25">
        <v>56</v>
      </c>
      <c r="E27" s="25" t="s">
        <v>8</v>
      </c>
      <c r="F27" s="60" t="s">
        <v>21</v>
      </c>
      <c r="G27" s="38">
        <v>1959</v>
      </c>
      <c r="H27" s="72"/>
      <c r="I27" s="79">
        <v>2</v>
      </c>
      <c r="J27" s="71">
        <v>6</v>
      </c>
      <c r="K27" s="72">
        <v>6</v>
      </c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43">
        <v>12</v>
      </c>
    </row>
    <row r="28" spans="1:22" ht="15">
      <c r="A28" s="37">
        <v>25</v>
      </c>
      <c r="B28" s="25" t="s">
        <v>41</v>
      </c>
      <c r="C28" s="25" t="s">
        <v>33</v>
      </c>
      <c r="D28" s="25">
        <v>59</v>
      </c>
      <c r="E28" s="25" t="s">
        <v>8</v>
      </c>
      <c r="F28" s="25" t="s">
        <v>11</v>
      </c>
      <c r="G28" s="38">
        <v>1961</v>
      </c>
      <c r="H28" s="72"/>
      <c r="I28" s="79">
        <v>2</v>
      </c>
      <c r="J28" s="71">
        <v>1</v>
      </c>
      <c r="K28" s="80">
        <v>5</v>
      </c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43">
        <v>6</v>
      </c>
    </row>
    <row r="29" spans="1:22" ht="15">
      <c r="A29" s="37">
        <v>26</v>
      </c>
      <c r="B29" s="25" t="s">
        <v>29</v>
      </c>
      <c r="C29" s="35" t="s">
        <v>211</v>
      </c>
      <c r="D29" s="25">
        <v>87</v>
      </c>
      <c r="E29" s="35" t="s">
        <v>8</v>
      </c>
      <c r="F29" s="35" t="s">
        <v>13</v>
      </c>
      <c r="G29" s="38">
        <v>1963</v>
      </c>
      <c r="H29" s="72"/>
      <c r="I29" s="79">
        <v>1</v>
      </c>
      <c r="J29" s="71">
        <v>5</v>
      </c>
      <c r="K29" s="72"/>
      <c r="L29" s="72"/>
      <c r="M29" s="72"/>
      <c r="N29" s="72"/>
      <c r="O29" s="72"/>
      <c r="P29" s="72"/>
      <c r="Q29" s="80"/>
      <c r="R29" s="72"/>
      <c r="S29" s="72"/>
      <c r="T29" s="72"/>
      <c r="U29" s="72"/>
      <c r="V29" s="43">
        <v>5</v>
      </c>
    </row>
    <row r="30" spans="1:22" ht="15">
      <c r="A30" s="37">
        <v>27</v>
      </c>
      <c r="B30" s="25" t="s">
        <v>15</v>
      </c>
      <c r="C30" s="35" t="s">
        <v>26</v>
      </c>
      <c r="D30" s="25">
        <v>22</v>
      </c>
      <c r="E30" s="35" t="s">
        <v>8</v>
      </c>
      <c r="F30" s="35" t="s">
        <v>9</v>
      </c>
      <c r="G30" s="38">
        <v>1959</v>
      </c>
      <c r="H30" s="72"/>
      <c r="I30" s="79">
        <v>1</v>
      </c>
      <c r="J30" s="71">
        <v>0</v>
      </c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43">
        <v>0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Centrum Kultury</dc:creator>
  <cp:keywords/>
  <dc:description/>
  <cp:lastModifiedBy>Centrum Kultury</cp:lastModifiedBy>
  <cp:lastPrinted>2013-01-23T12:03:51Z</cp:lastPrinted>
  <dcterms:created xsi:type="dcterms:W3CDTF">2010-09-24T10:32:41Z</dcterms:created>
  <dcterms:modified xsi:type="dcterms:W3CDTF">2013-02-26T13:47:57Z</dcterms:modified>
  <cp:category/>
  <cp:version/>
  <cp:contentType/>
  <cp:contentStatus/>
</cp:coreProperties>
</file>