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50" activeTab="0"/>
  </bookViews>
  <sheets>
    <sheet name="BIEG GŁÓWNY" sheetId="1" r:id="rId1"/>
    <sheet name="KOBIETY OPEN" sheetId="2" r:id="rId2"/>
    <sheet name="MĘŻCZYŹNI OPEN" sheetId="3" r:id="rId3"/>
  </sheets>
  <definedNames/>
  <calcPr fullCalcOnLoad="1"/>
</workbook>
</file>

<file path=xl/sharedStrings.xml><?xml version="1.0" encoding="utf-8"?>
<sst xmlns="http://schemas.openxmlformats.org/spreadsheetml/2006/main" count="539" uniqueCount="167">
  <si>
    <t>Lista  Oficjalnych  Wyników</t>
  </si>
  <si>
    <t>JURY:</t>
  </si>
  <si>
    <t>TRASA BIEGOWA</t>
  </si>
  <si>
    <t>DELEGAT TECHNICZNY</t>
  </si>
  <si>
    <t>"COS"</t>
  </si>
  <si>
    <t>WARUNKI ATMOSFER.</t>
  </si>
  <si>
    <t>SĘDZIA GŁÓWNY</t>
  </si>
  <si>
    <t>Tem. Pow.</t>
  </si>
  <si>
    <t>KIEROWNKI TRASY</t>
  </si>
  <si>
    <t>Tem. Śniegu.</t>
  </si>
  <si>
    <t>M</t>
  </si>
  <si>
    <t>NR.ST.</t>
  </si>
  <si>
    <t>NAZWISKO I IMIĘ</t>
  </si>
  <si>
    <t>ROK</t>
  </si>
  <si>
    <t>CZAS</t>
  </si>
  <si>
    <t>RÓŻNICA</t>
  </si>
  <si>
    <t>KRAKÓW</t>
  </si>
  <si>
    <t>ZAKOPANE</t>
  </si>
  <si>
    <t>GAWOR JÓZEFA</t>
  </si>
  <si>
    <t>NOWY TARG</t>
  </si>
  <si>
    <t>MĘŻCZYŹNI M - RADNI I PRACOWNICY SAMORZĄDOWI</t>
  </si>
  <si>
    <t>ZARYCKA MONIKA</t>
  </si>
  <si>
    <t>CHUDOBA PATRYK</t>
  </si>
  <si>
    <t>MIEJSCOWOŚĆ</t>
  </si>
  <si>
    <t>KRAUZOWICZ JACEK</t>
  </si>
  <si>
    <t>Zakopane 30.01.2011r.</t>
  </si>
  <si>
    <t>Barbara Sobańska</t>
  </si>
  <si>
    <t>KOBIETY  K-I DO 39 LAT /1972  I MŁ./</t>
  </si>
  <si>
    <t>KOBIETY K-II 40-49 LAT /1971 - 1962/</t>
  </si>
  <si>
    <t>KOBIETY K-III 1950 - 1959 LAT /1961 - 1952/</t>
  </si>
  <si>
    <t>KOBIETY K-IV POWYŻEJ 60 LAT /1951 I STARSZE/</t>
  </si>
  <si>
    <t>MĘŻCZYŹNI M-I DO 39 LAT /1972 I MŁODSI/</t>
  </si>
  <si>
    <t>MĘŻCZYŹNI M-II 40 - 49 LAT /1971-1962/</t>
  </si>
  <si>
    <t>5 KM CL</t>
  </si>
  <si>
    <t>10 KM CL</t>
  </si>
  <si>
    <t>MĘŻCZYŹNI M-III 50 - 59 LAT /1961-1952/</t>
  </si>
  <si>
    <t>MĘŻCZYŹNI M-IV POWYŻEJ 60 LAT /1951 I STARSI/</t>
  </si>
  <si>
    <r>
      <t xml:space="preserve">KOBIETY K - RADNE I PRACOWNICE SAMORZĄDOWE </t>
    </r>
    <r>
      <rPr>
        <b/>
        <i/>
        <sz val="10"/>
        <rFont val="Arial"/>
        <family val="2"/>
      </rPr>
      <t xml:space="preserve"> </t>
    </r>
  </si>
  <si>
    <t>BOCZKOWSKA KAROLINA</t>
  </si>
  <si>
    <t>AZS AWF K-ÓW-Z-NE</t>
  </si>
  <si>
    <t>BIEŃ ŁUKASZ</t>
  </si>
  <si>
    <t>TARNÓW</t>
  </si>
  <si>
    <t>ŚLAGA DARIUSZ</t>
  </si>
  <si>
    <t>CHOCHOŁÓW</t>
  </si>
  <si>
    <t>RABSKI JÓZEF</t>
  </si>
  <si>
    <t>SKOMIELNA BIAŁA</t>
  </si>
  <si>
    <t>BACHLEDA AGNIESZKA</t>
  </si>
  <si>
    <t>KADZIK TADEUSZ</t>
  </si>
  <si>
    <t>MADEJ JAN</t>
  </si>
  <si>
    <t>MSZANA DOLNA</t>
  </si>
  <si>
    <t>SIENIAWA</t>
  </si>
  <si>
    <t>SMOLAK PIOTR</t>
  </si>
  <si>
    <t>PORAJ-NAFTA KRAKÓW</t>
  </si>
  <si>
    <t>NĘDZA-KUBINIEC TADEUSZ</t>
  </si>
  <si>
    <t>KOŚCIELISKO</t>
  </si>
  <si>
    <t>NĘDZA-KUBINIEC ANNA</t>
  </si>
  <si>
    <t>GOŚCIEJ ANDRZEJ</t>
  </si>
  <si>
    <t>WIELICZKA</t>
  </si>
  <si>
    <t>SERAFIN DARIUSZ</t>
  </si>
  <si>
    <t>SOKÓŁ ZAKOPANE</t>
  </si>
  <si>
    <t>GOŁĄB KAZIMIERZ</t>
  </si>
  <si>
    <t>LEGUTKI ANDRZEJ</t>
  </si>
  <si>
    <t>NĘDZA MARIA</t>
  </si>
  <si>
    <t>TOMASIAK ROBERT</t>
  </si>
  <si>
    <t>UKS RYTER RYTRO</t>
  </si>
  <si>
    <t>BZOWSKI JAN MICHAŁ</t>
  </si>
  <si>
    <t>TWARDOWSKI JAKUB</t>
  </si>
  <si>
    <t>KS GORCE NOWY TARG</t>
  </si>
  <si>
    <t>GAWOR ADAM</t>
  </si>
  <si>
    <t>GĄSIENICA MAŁGORZATA</t>
  </si>
  <si>
    <t>GĄSIENICA STANISŁAW</t>
  </si>
  <si>
    <t>PONICKI TOMASZ</t>
  </si>
  <si>
    <t>ZSMS ZAKOPANE</t>
  </si>
  <si>
    <t>RUCKA ANNA</t>
  </si>
  <si>
    <t>PRADZIAD ANNA</t>
  </si>
  <si>
    <t>MAŁŻEŃSTWA</t>
  </si>
  <si>
    <t>Jadwiga Guzik</t>
  </si>
  <si>
    <t>Tadeusz Majoch</t>
  </si>
  <si>
    <t>Długość trasy:</t>
  </si>
  <si>
    <t>HD</t>
  </si>
  <si>
    <t>MC</t>
  </si>
  <si>
    <t>TC</t>
  </si>
  <si>
    <t>36 m</t>
  </si>
  <si>
    <t>26 m</t>
  </si>
  <si>
    <t>55 m</t>
  </si>
  <si>
    <t>2 500 m</t>
  </si>
  <si>
    <t>MIĘDZYBRODZIE BIALSKIE</t>
  </si>
  <si>
    <t>OLSZOWSKI WŁADYSŁAW</t>
  </si>
  <si>
    <t>MICHAŁEK PIOTR</t>
  </si>
  <si>
    <t>JAWORZYNKA</t>
  </si>
  <si>
    <t>KOPROWSKI EDWARD</t>
  </si>
  <si>
    <t>MYSŁOWICE</t>
  </si>
  <si>
    <t>PAŁAHICKI MACIEJ</t>
  </si>
  <si>
    <t>SUTKOWSKI PIOTR</t>
  </si>
  <si>
    <t>WIŚNIOWA</t>
  </si>
  <si>
    <t>KOCIERZ PIOTR</t>
  </si>
  <si>
    <t>ŻYWIEC</t>
  </si>
  <si>
    <t>MICHAŁEK MARIUSZ</t>
  </si>
  <si>
    <t>ISTEBNA</t>
  </si>
  <si>
    <t>PILCH PIOTR</t>
  </si>
  <si>
    <t>WISŁA</t>
  </si>
  <si>
    <t>BIENIASZ MIROSŁAW</t>
  </si>
  <si>
    <t>BUBULA PAWEŁ</t>
  </si>
  <si>
    <t>NUCIAK MATEUSZ</t>
  </si>
  <si>
    <t>ZYGMUNT WŁODZIMIERZ</t>
  </si>
  <si>
    <t>KRUPA FRANCISZEK</t>
  </si>
  <si>
    <t>SZAFLARY</t>
  </si>
  <si>
    <t>SIKORA STEFAN</t>
  </si>
  <si>
    <t>BIELSKO BIAŁA</t>
  </si>
  <si>
    <t>RADOWSKI ZBIGNIEW</t>
  </si>
  <si>
    <t>WĘGLEWSKI RYSZARD</t>
  </si>
  <si>
    <t>RADZIOWY</t>
  </si>
  <si>
    <t>RAK ANDRZEJ</t>
  </si>
  <si>
    <t>ZWARDOŃ</t>
  </si>
  <si>
    <t>ORZECHOWSKI MAREK</t>
  </si>
  <si>
    <t>SUCHY FRANCISZEK</t>
  </si>
  <si>
    <t>Henryk Radźko</t>
  </si>
  <si>
    <t>GRACZ BOGUSŁAW</t>
  </si>
  <si>
    <t>SKAWA</t>
  </si>
  <si>
    <t>DAMIAN TOMASZ</t>
  </si>
  <si>
    <t>FLORIAN PIOTR</t>
  </si>
  <si>
    <t>NOWY SĄCZ</t>
  </si>
  <si>
    <t>SUTOR STANISŁAW</t>
  </si>
  <si>
    <t>SPYTKOWICE</t>
  </si>
  <si>
    <t>HYRNIK KAZIMIERZ</t>
  </si>
  <si>
    <t>TYCHY</t>
  </si>
  <si>
    <t>ŁUKASZKA JÓZEF</t>
  </si>
  <si>
    <t>KONIECZNY JÓZEF</t>
  </si>
  <si>
    <t>SAWIŃSKI HENRYK</t>
  </si>
  <si>
    <t>GORZOŁKA JAN</t>
  </si>
  <si>
    <t>TRYBUŁA JAN</t>
  </si>
  <si>
    <t>HYRNIK JACEK</t>
  </si>
  <si>
    <t>USTROŃ</t>
  </si>
  <si>
    <t>STEFAŃSKA URSZULA</t>
  </si>
  <si>
    <t>BANASIAK ALICJA</t>
  </si>
  <si>
    <t>PĄCZKO LIDIA</t>
  </si>
  <si>
    <t>HYRNIK WOJCIECH</t>
  </si>
  <si>
    <t>WESÓŁ LESŁAW</t>
  </si>
  <si>
    <t>GRANDYS JANUSZ</t>
  </si>
  <si>
    <t>MARMOL ANTONI</t>
  </si>
  <si>
    <t>DOBOSZ MARIAN</t>
  </si>
  <si>
    <t>RYTRO</t>
  </si>
  <si>
    <r>
      <t xml:space="preserve"> XXVIII OGÓLNOPOLSKI                                           </t>
    </r>
    <r>
      <rPr>
        <b/>
        <sz val="16"/>
        <rFont val="Arial"/>
        <family val="2"/>
      </rPr>
      <t xml:space="preserve"> </t>
    </r>
    <r>
      <rPr>
        <b/>
        <i/>
        <sz val="14"/>
        <rFont val="Arial"/>
        <family val="2"/>
      </rPr>
      <t>"BIEG GĄSIENICÓW"  2011r.</t>
    </r>
  </si>
  <si>
    <t>KIEROWNIK ZAWODÓW</t>
  </si>
  <si>
    <t>KUBIN IRENEUSZ</t>
  </si>
  <si>
    <t>BISKUP WOJCIECH</t>
  </si>
  <si>
    <t>MROSZCZAK KRZYSZTOF</t>
  </si>
  <si>
    <t>MROSZCZAK DAWID</t>
  </si>
  <si>
    <t>GOJ JERZY</t>
  </si>
  <si>
    <t>PIEKARY</t>
  </si>
  <si>
    <t>MIĘTUS JAN</t>
  </si>
  <si>
    <t>ZEMUŁA ZBIGNIEW</t>
  </si>
  <si>
    <t>NOWAK MAREK</t>
  </si>
  <si>
    <t>NOWAK URSZULA</t>
  </si>
  <si>
    <t>NIEZGODA MAŁGORZATA</t>
  </si>
  <si>
    <t>DOBOSZ ANNA</t>
  </si>
  <si>
    <t>CZUSZ MAGDALENA</t>
  </si>
  <si>
    <t>RZESZÓW</t>
  </si>
  <si>
    <t>KOBOLSKI MICHAŁ</t>
  </si>
  <si>
    <t>BIAŁAS JADWIGA</t>
  </si>
  <si>
    <t>PITOŃ ANNA</t>
  </si>
  <si>
    <t>NIEZGODA RYSZARD</t>
  </si>
  <si>
    <t>s</t>
  </si>
  <si>
    <t>KOBIETY  OPEN</t>
  </si>
  <si>
    <t>MĘŻCZYŹNI OPEN</t>
  </si>
  <si>
    <t>NIE UKOŃCZYLI:</t>
  </si>
  <si>
    <t>Total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</si>
</sst>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m:ss.0;@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h]:mm:ss\,d"/>
    <numFmt numFmtId="170" formatCode="[h]:mm:ss\,dd"/>
  </numFmts>
  <fonts count="40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sz val="8"/>
      <color indexed="63"/>
      <name val="Arial"/>
      <family val="2"/>
    </font>
    <font>
      <i/>
      <u val="single"/>
      <sz val="10"/>
      <name val="Arial"/>
      <family val="2"/>
    </font>
    <font>
      <i/>
      <u val="single"/>
      <sz val="9"/>
      <name val="Arial"/>
      <family val="2"/>
    </font>
    <font>
      <i/>
      <sz val="8"/>
      <color indexed="63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vertAlign val="superscript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Verdana"/>
      <family val="2"/>
    </font>
    <font>
      <b/>
      <sz val="22"/>
      <name val="Arial"/>
      <family val="2"/>
    </font>
    <font>
      <b/>
      <sz val="16"/>
      <name val="Arial"/>
      <family val="2"/>
    </font>
    <font>
      <b/>
      <i/>
      <sz val="14"/>
      <name val="Arial"/>
      <family val="2"/>
    </font>
    <font>
      <sz val="8"/>
      <color indexed="9"/>
      <name val="Arial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0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0" fillId="0" borderId="0" xfId="0" applyAlignment="1">
      <alignment horizontal="center"/>
    </xf>
    <xf numFmtId="0" fontId="34" fillId="0" borderId="0" xfId="0" applyFont="1" applyAlignment="1">
      <alignment/>
    </xf>
    <xf numFmtId="164" fontId="0" fillId="0" borderId="0" xfId="0" applyNumberFormat="1" applyBorder="1" applyAlignment="1">
      <alignment/>
    </xf>
    <xf numFmtId="0" fontId="16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64" fontId="38" fillId="0" borderId="0" xfId="0" applyNumberFormat="1" applyFont="1" applyBorder="1" applyAlignment="1">
      <alignment/>
    </xf>
    <xf numFmtId="0" fontId="39" fillId="0" borderId="0" xfId="0" applyFont="1" applyAlignment="1">
      <alignment/>
    </xf>
    <xf numFmtId="0" fontId="39" fillId="0" borderId="0" xfId="0" applyFont="1" applyFill="1" applyBorder="1" applyAlignment="1">
      <alignment/>
    </xf>
    <xf numFmtId="169" fontId="0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169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hyperlink" Target="http://www.fotosik.pl/pokaz_obrazek/pelny/1386a4a118c829a5.html" TargetMode="External" /><Relationship Id="rId4" Type="http://schemas.openxmlformats.org/officeDocument/2006/relationships/hyperlink" Target="http://www.fotosik.pl/pokaz_obrazek/pelny/1386a4a118c829a5.html" TargetMode="External" /><Relationship Id="rId5" Type="http://schemas.openxmlformats.org/officeDocument/2006/relationships/image" Target="../media/image1.jpeg" /><Relationship Id="rId6" Type="http://schemas.openxmlformats.org/officeDocument/2006/relationships/hyperlink" Target="http://www.podhale-sport.pl/images/d3af36eb9386385a2b52ded0cf74f12d_2.jpeg" TargetMode="External" /><Relationship Id="rId7" Type="http://schemas.openxmlformats.org/officeDocument/2006/relationships/hyperlink" Target="http://www.podhale-sport.pl/images/d3af36eb9386385a2b52ded0cf74f12d_2.jpe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hyperlink" Target="http://www.fotosik.pl/pokaz_obrazek/pelny/1386a4a118c829a5.html" TargetMode="External" /><Relationship Id="rId4" Type="http://schemas.openxmlformats.org/officeDocument/2006/relationships/hyperlink" Target="http://www.fotosik.pl/pokaz_obrazek/pelny/1386a4a118c829a5.html" TargetMode="External" /><Relationship Id="rId5" Type="http://schemas.openxmlformats.org/officeDocument/2006/relationships/image" Target="../media/image1.jpeg" /><Relationship Id="rId6" Type="http://schemas.openxmlformats.org/officeDocument/2006/relationships/hyperlink" Target="http://www.podhale-sport.pl/images/d3af36eb9386385a2b52ded0cf74f12d_2.jpeg" TargetMode="External" /><Relationship Id="rId7" Type="http://schemas.openxmlformats.org/officeDocument/2006/relationships/hyperlink" Target="http://www.podhale-sport.pl/images/d3af36eb9386385a2b52ded0cf74f12d_2.jpe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hyperlink" Target="http://www.fotosik.pl/pokaz_obrazek/pelny/1386a4a118c829a5.html" TargetMode="External" /><Relationship Id="rId4" Type="http://schemas.openxmlformats.org/officeDocument/2006/relationships/hyperlink" Target="http://www.fotosik.pl/pokaz_obrazek/pelny/1386a4a118c829a5.html" TargetMode="External" /><Relationship Id="rId5" Type="http://schemas.openxmlformats.org/officeDocument/2006/relationships/image" Target="../media/image1.jpeg" /><Relationship Id="rId6" Type="http://schemas.openxmlformats.org/officeDocument/2006/relationships/hyperlink" Target="http://www.podhale-sport.pl/images/d3af36eb9386385a2b52ded0cf74f12d_2.jpeg" TargetMode="External" /><Relationship Id="rId7" Type="http://schemas.openxmlformats.org/officeDocument/2006/relationships/hyperlink" Target="http://www.podhale-sport.pl/images/d3af36eb9386385a2b52ded0cf74f12d_2.jpe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638175</xdr:colOff>
      <xdr:row>0</xdr:row>
      <xdr:rowOff>142875</xdr:rowOff>
    </xdr:from>
    <xdr:to>
      <xdr:col>6</xdr:col>
      <xdr:colOff>352425</xdr:colOff>
      <xdr:row>1</xdr:row>
      <xdr:rowOff>38100</xdr:rowOff>
    </xdr:to>
    <xdr:pic>
      <xdr:nvPicPr>
        <xdr:cNvPr id="1" name="Picture 1" descr="ZAKOP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142875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</xdr:row>
      <xdr:rowOff>76200</xdr:rowOff>
    </xdr:from>
    <xdr:to>
      <xdr:col>7</xdr:col>
      <xdr:colOff>47625</xdr:colOff>
      <xdr:row>4</xdr:row>
      <xdr:rowOff>133350</xdr:rowOff>
    </xdr:to>
    <xdr:pic>
      <xdr:nvPicPr>
        <xdr:cNvPr id="2" name="photoDivImage" descr="http://images42.fotosik.pl/52/1386a4a118c829a5.jpg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81525" y="1047750"/>
          <a:ext cx="1733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0</xdr:row>
      <xdr:rowOff>66675</xdr:rowOff>
    </xdr:from>
    <xdr:to>
      <xdr:col>2</xdr:col>
      <xdr:colOff>904875</xdr:colOff>
      <xdr:row>4</xdr:row>
      <xdr:rowOff>123825</xdr:rowOff>
    </xdr:to>
    <xdr:pic>
      <xdr:nvPicPr>
        <xdr:cNvPr id="3" name="Picture 115" descr="http://www.podhale-sport.pl/thumb/phpThumb.php?src=../images/d3af36eb9386385a2b52ded0cf74f12d_2.jpeg&amp;h=240&amp;f=jpg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025" y="66675"/>
          <a:ext cx="12763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638175</xdr:colOff>
      <xdr:row>0</xdr:row>
      <xdr:rowOff>142875</xdr:rowOff>
    </xdr:from>
    <xdr:to>
      <xdr:col>6</xdr:col>
      <xdr:colOff>352425</xdr:colOff>
      <xdr:row>1</xdr:row>
      <xdr:rowOff>38100</xdr:rowOff>
    </xdr:to>
    <xdr:pic>
      <xdr:nvPicPr>
        <xdr:cNvPr id="1" name="Picture 1" descr="ZAKOP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142875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</xdr:row>
      <xdr:rowOff>76200</xdr:rowOff>
    </xdr:from>
    <xdr:to>
      <xdr:col>7</xdr:col>
      <xdr:colOff>47625</xdr:colOff>
      <xdr:row>4</xdr:row>
      <xdr:rowOff>133350</xdr:rowOff>
    </xdr:to>
    <xdr:pic>
      <xdr:nvPicPr>
        <xdr:cNvPr id="2" name="photoDivImage" descr="http://images42.fotosik.pl/52/1386a4a118c829a5.jpg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76775" y="1047750"/>
          <a:ext cx="1733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0</xdr:row>
      <xdr:rowOff>66675</xdr:rowOff>
    </xdr:from>
    <xdr:to>
      <xdr:col>2</xdr:col>
      <xdr:colOff>809625</xdr:colOff>
      <xdr:row>4</xdr:row>
      <xdr:rowOff>123825</xdr:rowOff>
    </xdr:to>
    <xdr:pic>
      <xdr:nvPicPr>
        <xdr:cNvPr id="3" name="Picture 115" descr="http://www.podhale-sport.pl/thumb/phpThumb.php?src=../images/d3af36eb9386385a2b52ded0cf74f12d_2.jpeg&amp;h=240&amp;f=jpg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025" y="66675"/>
          <a:ext cx="12763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638175</xdr:colOff>
      <xdr:row>0</xdr:row>
      <xdr:rowOff>142875</xdr:rowOff>
    </xdr:from>
    <xdr:to>
      <xdr:col>6</xdr:col>
      <xdr:colOff>352425</xdr:colOff>
      <xdr:row>1</xdr:row>
      <xdr:rowOff>38100</xdr:rowOff>
    </xdr:to>
    <xdr:pic>
      <xdr:nvPicPr>
        <xdr:cNvPr id="1" name="Picture 1" descr="ZAKOP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142875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</xdr:row>
      <xdr:rowOff>76200</xdr:rowOff>
    </xdr:from>
    <xdr:to>
      <xdr:col>7</xdr:col>
      <xdr:colOff>47625</xdr:colOff>
      <xdr:row>4</xdr:row>
      <xdr:rowOff>133350</xdr:rowOff>
    </xdr:to>
    <xdr:pic>
      <xdr:nvPicPr>
        <xdr:cNvPr id="2" name="photoDivImage" descr="http://images42.fotosik.pl/52/1386a4a118c829a5.jpg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81525" y="1047750"/>
          <a:ext cx="1733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0</xdr:row>
      <xdr:rowOff>66675</xdr:rowOff>
    </xdr:from>
    <xdr:to>
      <xdr:col>2</xdr:col>
      <xdr:colOff>904875</xdr:colOff>
      <xdr:row>4</xdr:row>
      <xdr:rowOff>123825</xdr:rowOff>
    </xdr:to>
    <xdr:pic>
      <xdr:nvPicPr>
        <xdr:cNvPr id="3" name="Picture 115" descr="http://www.podhale-sport.pl/thumb/phpThumb.php?src=../images/d3af36eb9386385a2b52ded0cf74f12d_2.jpeg&amp;h=240&amp;f=jpg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025" y="66675"/>
          <a:ext cx="12763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6"/>
  <sheetViews>
    <sheetView showGridLines="0" tabSelected="1" zoomScalePageLayoutView="0" workbookViewId="0" topLeftCell="A1">
      <selection activeCell="A1" sqref="A1:G1"/>
    </sheetView>
  </sheetViews>
  <sheetFormatPr defaultColWidth="9.140625" defaultRowHeight="12.75"/>
  <cols>
    <col min="1" max="1" width="3.421875" style="29" customWidth="1"/>
    <col min="2" max="2" width="5.140625" style="30" customWidth="1"/>
    <col min="3" max="3" width="30.28125" style="29" customWidth="1"/>
    <col min="4" max="4" width="7.57421875" style="31" customWidth="1"/>
    <col min="5" max="5" width="22.140625" style="32" customWidth="1"/>
    <col min="6" max="7" width="12.7109375" style="29" customWidth="1"/>
    <col min="8" max="8" width="9.140625" style="38" customWidth="1"/>
  </cols>
  <sheetData>
    <row r="1" spans="1:8" ht="63.75" customHeight="1">
      <c r="A1" s="55" t="s">
        <v>142</v>
      </c>
      <c r="B1" s="55"/>
      <c r="C1" s="55"/>
      <c r="D1" s="55"/>
      <c r="E1" s="55"/>
      <c r="F1" s="55"/>
      <c r="G1" s="55"/>
      <c r="H1"/>
    </row>
    <row r="2" spans="1:7" ht="12.75">
      <c r="A2" s="1"/>
      <c r="B2" s="1"/>
      <c r="C2" s="2"/>
      <c r="D2" s="1"/>
      <c r="E2" s="3"/>
      <c r="F2" s="4"/>
      <c r="G2" s="1"/>
    </row>
    <row r="3" spans="1:7" ht="18">
      <c r="A3" s="53" t="s">
        <v>0</v>
      </c>
      <c r="B3" s="53"/>
      <c r="C3" s="53"/>
      <c r="D3" s="53"/>
      <c r="E3" s="53"/>
      <c r="F3" s="53"/>
      <c r="G3" s="53"/>
    </row>
    <row r="4" spans="1:7" ht="12.75">
      <c r="A4" s="54" t="s">
        <v>25</v>
      </c>
      <c r="B4" s="54"/>
      <c r="C4" s="54"/>
      <c r="D4" s="54"/>
      <c r="E4" s="54"/>
      <c r="F4" s="54"/>
      <c r="G4" s="54"/>
    </row>
    <row r="5" spans="1:7" ht="18">
      <c r="A5" s="1"/>
      <c r="B5" s="5"/>
      <c r="C5" s="5"/>
      <c r="D5" s="5"/>
      <c r="E5" s="5"/>
      <c r="F5" s="5"/>
      <c r="G5" s="5"/>
    </row>
    <row r="6" spans="1:7" ht="18">
      <c r="A6" s="1"/>
      <c r="B6" s="6" t="s">
        <v>1</v>
      </c>
      <c r="C6" s="1"/>
      <c r="D6" s="1"/>
      <c r="E6" s="3"/>
      <c r="F6" s="52" t="s">
        <v>2</v>
      </c>
      <c r="G6" s="52"/>
    </row>
    <row r="7" spans="1:7" ht="15">
      <c r="A7" s="1"/>
      <c r="B7" s="8" t="s">
        <v>3</v>
      </c>
      <c r="C7" s="1"/>
      <c r="D7" s="9" t="s">
        <v>76</v>
      </c>
      <c r="E7" s="1"/>
      <c r="F7" s="51" t="s">
        <v>4</v>
      </c>
      <c r="G7" s="51"/>
    </row>
    <row r="8" spans="1:9" ht="15">
      <c r="A8" s="1"/>
      <c r="B8" s="8" t="s">
        <v>143</v>
      </c>
      <c r="C8" s="1"/>
      <c r="D8" s="9" t="s">
        <v>26</v>
      </c>
      <c r="E8" s="1"/>
      <c r="F8" s="29" t="s">
        <v>78</v>
      </c>
      <c r="G8" s="35" t="s">
        <v>85</v>
      </c>
      <c r="H8" s="39"/>
      <c r="I8" s="29"/>
    </row>
    <row r="9" spans="1:7" ht="15">
      <c r="A9" s="1"/>
      <c r="B9" s="8" t="s">
        <v>6</v>
      </c>
      <c r="C9" s="1"/>
      <c r="D9" s="9" t="s">
        <v>116</v>
      </c>
      <c r="E9" s="1"/>
      <c r="F9" s="42" t="s">
        <v>79</v>
      </c>
      <c r="G9" s="35" t="s">
        <v>82</v>
      </c>
    </row>
    <row r="10" spans="1:7" ht="15">
      <c r="A10" s="1"/>
      <c r="B10" s="8" t="s">
        <v>8</v>
      </c>
      <c r="C10" s="1"/>
      <c r="D10" s="9" t="s">
        <v>77</v>
      </c>
      <c r="E10" s="1"/>
      <c r="F10" s="42" t="s">
        <v>80</v>
      </c>
      <c r="G10" s="35" t="s">
        <v>83</v>
      </c>
    </row>
    <row r="11" spans="1:7" ht="12.75">
      <c r="A11" s="1"/>
      <c r="B11" s="2"/>
      <c r="C11" s="1"/>
      <c r="D11" s="11"/>
      <c r="E11" s="12"/>
      <c r="F11" s="42" t="s">
        <v>81</v>
      </c>
      <c r="G11" s="35" t="s">
        <v>84</v>
      </c>
    </row>
    <row r="12" spans="1:10" ht="12.75">
      <c r="A12" s="1"/>
      <c r="B12" s="2"/>
      <c r="C12" s="1"/>
      <c r="D12" s="11"/>
      <c r="E12" s="12"/>
      <c r="F12" s="52" t="s">
        <v>5</v>
      </c>
      <c r="G12" s="52"/>
      <c r="J12" s="39"/>
    </row>
    <row r="13" spans="1:9" ht="14.25">
      <c r="A13" s="13"/>
      <c r="B13" s="14"/>
      <c r="C13" s="13"/>
      <c r="D13" s="15"/>
      <c r="E13" s="15"/>
      <c r="F13" s="1" t="s">
        <v>7</v>
      </c>
      <c r="G13" s="10">
        <v>-9</v>
      </c>
      <c r="H13" s="41"/>
      <c r="I13" s="29"/>
    </row>
    <row r="14" spans="1:7" ht="12.75">
      <c r="A14" s="1"/>
      <c r="B14" s="16" t="s">
        <v>27</v>
      </c>
      <c r="C14" s="1"/>
      <c r="D14" s="11"/>
      <c r="E14" s="37" t="s">
        <v>33</v>
      </c>
      <c r="F14" s="1" t="s">
        <v>9</v>
      </c>
      <c r="G14" s="10">
        <v>-10</v>
      </c>
    </row>
    <row r="15" spans="1:7" ht="12.75">
      <c r="A15" s="1"/>
      <c r="B15" s="10"/>
      <c r="C15" s="1"/>
      <c r="D15" s="11"/>
      <c r="E15" s="12"/>
      <c r="F15" s="1"/>
      <c r="G15" s="1"/>
    </row>
    <row r="16" spans="1:7" ht="12.75">
      <c r="A16" s="33" t="s">
        <v>10</v>
      </c>
      <c r="B16" s="33" t="s">
        <v>11</v>
      </c>
      <c r="C16" s="33" t="s">
        <v>12</v>
      </c>
      <c r="D16" s="33" t="s">
        <v>13</v>
      </c>
      <c r="E16" s="33" t="s">
        <v>23</v>
      </c>
      <c r="F16" s="34" t="s">
        <v>14</v>
      </c>
      <c r="G16" s="34" t="s">
        <v>15</v>
      </c>
    </row>
    <row r="17" spans="1:7" ht="12.75">
      <c r="A17" s="1"/>
      <c r="B17" s="10"/>
      <c r="C17" s="1"/>
      <c r="D17" s="11"/>
      <c r="E17" s="12"/>
      <c r="F17" s="1"/>
      <c r="G17" s="1"/>
    </row>
    <row r="18" spans="1:7" ht="12.75">
      <c r="A18" s="19">
        <v>1</v>
      </c>
      <c r="B18" s="7">
        <v>4</v>
      </c>
      <c r="C18" s="22" t="s">
        <v>74</v>
      </c>
      <c r="D18" s="11">
        <v>92</v>
      </c>
      <c r="E18" s="23" t="s">
        <v>72</v>
      </c>
      <c r="F18" s="20">
        <v>0.011290509259259259</v>
      </c>
      <c r="G18" s="21">
        <f aca="true" t="shared" si="0" ref="G18:G27">F18-$F$18</f>
        <v>0</v>
      </c>
    </row>
    <row r="19" spans="1:7" ht="12.75">
      <c r="A19" s="19">
        <v>2</v>
      </c>
      <c r="B19" s="7">
        <v>7</v>
      </c>
      <c r="C19" s="22" t="s">
        <v>156</v>
      </c>
      <c r="D19" s="11">
        <v>93</v>
      </c>
      <c r="E19" s="23" t="s">
        <v>17</v>
      </c>
      <c r="F19" s="20">
        <v>0.011736111111111109</v>
      </c>
      <c r="G19" s="21">
        <f t="shared" si="0"/>
        <v>0.0004456018518518498</v>
      </c>
    </row>
    <row r="20" spans="1:7" ht="12.75">
      <c r="A20" s="19">
        <v>3</v>
      </c>
      <c r="B20" s="7">
        <v>5</v>
      </c>
      <c r="C20" s="22" t="s">
        <v>21</v>
      </c>
      <c r="D20" s="11">
        <v>92</v>
      </c>
      <c r="E20" s="23" t="s">
        <v>72</v>
      </c>
      <c r="F20" s="20">
        <v>0.012635416666666668</v>
      </c>
      <c r="G20" s="21">
        <f t="shared" si="0"/>
        <v>0.0013449074074074092</v>
      </c>
    </row>
    <row r="21" spans="1:7" ht="12.75">
      <c r="A21" s="19">
        <v>4</v>
      </c>
      <c r="B21" s="7">
        <v>1</v>
      </c>
      <c r="C21" s="22" t="s">
        <v>73</v>
      </c>
      <c r="D21" s="11">
        <v>92</v>
      </c>
      <c r="E21" s="23" t="s">
        <v>72</v>
      </c>
      <c r="F21" s="20">
        <v>0.01266898148148148</v>
      </c>
      <c r="G21" s="21">
        <f t="shared" si="0"/>
        <v>0.001378472222222222</v>
      </c>
    </row>
    <row r="22" spans="1:7" ht="12.75">
      <c r="A22" s="19">
        <v>5</v>
      </c>
      <c r="B22" s="7">
        <v>3</v>
      </c>
      <c r="C22" s="22" t="s">
        <v>62</v>
      </c>
      <c r="D22" s="11">
        <v>78</v>
      </c>
      <c r="E22" s="23" t="s">
        <v>54</v>
      </c>
      <c r="F22" s="40">
        <v>0.014177083333333333</v>
      </c>
      <c r="G22" s="21">
        <f t="shared" si="0"/>
        <v>0.0028865740740740744</v>
      </c>
    </row>
    <row r="23" spans="1:7" ht="12.75">
      <c r="A23" s="19">
        <v>6</v>
      </c>
      <c r="B23" s="7">
        <v>8</v>
      </c>
      <c r="C23" s="22" t="s">
        <v>133</v>
      </c>
      <c r="D23" s="11">
        <v>73</v>
      </c>
      <c r="E23" s="23" t="s">
        <v>157</v>
      </c>
      <c r="F23" s="20">
        <v>0.014659722222222222</v>
      </c>
      <c r="G23" s="21">
        <f t="shared" si="0"/>
        <v>0.0033692129629629627</v>
      </c>
    </row>
    <row r="24" spans="1:7" ht="12.75">
      <c r="A24" s="19">
        <v>7</v>
      </c>
      <c r="B24" s="7">
        <v>2</v>
      </c>
      <c r="C24" s="22" t="s">
        <v>38</v>
      </c>
      <c r="D24" s="11">
        <v>88</v>
      </c>
      <c r="E24" s="23" t="s">
        <v>39</v>
      </c>
      <c r="F24" s="40">
        <v>0.015398148148148147</v>
      </c>
      <c r="G24" s="21">
        <f t="shared" si="0"/>
        <v>0.004107638888888888</v>
      </c>
    </row>
    <row r="25" spans="1:7" ht="12.75">
      <c r="A25" s="19">
        <v>8</v>
      </c>
      <c r="B25" s="7">
        <v>9</v>
      </c>
      <c r="C25" s="22" t="s">
        <v>159</v>
      </c>
      <c r="D25" s="11">
        <v>74</v>
      </c>
      <c r="E25" s="12" t="s">
        <v>54</v>
      </c>
      <c r="F25" s="20">
        <v>0.01744328703703704</v>
      </c>
      <c r="G25" s="21">
        <f t="shared" si="0"/>
        <v>0.00615277777777778</v>
      </c>
    </row>
    <row r="26" spans="1:7" ht="12.75">
      <c r="A26" s="19">
        <v>9</v>
      </c>
      <c r="B26" s="7">
        <v>6</v>
      </c>
      <c r="C26" s="22" t="s">
        <v>155</v>
      </c>
      <c r="D26" s="11">
        <v>93</v>
      </c>
      <c r="E26" s="23" t="s">
        <v>141</v>
      </c>
      <c r="F26" s="20">
        <v>0.017517361111111112</v>
      </c>
      <c r="G26" s="21">
        <f t="shared" si="0"/>
        <v>0.006226851851851853</v>
      </c>
    </row>
    <row r="27" spans="1:7" ht="12.75">
      <c r="A27" s="19">
        <v>10</v>
      </c>
      <c r="B27" s="7">
        <v>10</v>
      </c>
      <c r="C27" s="22" t="s">
        <v>46</v>
      </c>
      <c r="D27" s="11">
        <v>84</v>
      </c>
      <c r="E27" s="23" t="s">
        <v>17</v>
      </c>
      <c r="F27" s="20">
        <v>0.01904398148148148</v>
      </c>
      <c r="G27" s="21">
        <f t="shared" si="0"/>
        <v>0.007753472222222222</v>
      </c>
    </row>
    <row r="28" spans="1:7" ht="12.75">
      <c r="A28" s="19"/>
      <c r="B28" s="7"/>
      <c r="C28" s="22"/>
      <c r="D28" s="11"/>
      <c r="E28" s="23"/>
      <c r="F28" s="20"/>
      <c r="G28" s="21"/>
    </row>
    <row r="29" spans="1:7" ht="12.75">
      <c r="A29" s="1"/>
      <c r="B29" s="16" t="s">
        <v>28</v>
      </c>
      <c r="C29" s="1"/>
      <c r="D29" s="11"/>
      <c r="E29" s="37" t="s">
        <v>33</v>
      </c>
      <c r="F29" s="1"/>
      <c r="G29" s="1"/>
    </row>
    <row r="30" spans="1:7" ht="12.75">
      <c r="A30" s="1"/>
      <c r="B30" s="10"/>
      <c r="C30" s="1"/>
      <c r="D30" s="11"/>
      <c r="E30" s="12"/>
      <c r="F30" s="1"/>
      <c r="G30" s="1"/>
    </row>
    <row r="31" spans="1:7" ht="12.75">
      <c r="A31" s="33" t="s">
        <v>10</v>
      </c>
      <c r="B31" s="33" t="s">
        <v>11</v>
      </c>
      <c r="C31" s="33" t="s">
        <v>12</v>
      </c>
      <c r="D31" s="33" t="s">
        <v>13</v>
      </c>
      <c r="E31" s="33" t="s">
        <v>23</v>
      </c>
      <c r="F31" s="34" t="s">
        <v>14</v>
      </c>
      <c r="G31" s="34" t="s">
        <v>15</v>
      </c>
    </row>
    <row r="32" spans="1:7" ht="12.75">
      <c r="A32" s="1"/>
      <c r="B32" s="10"/>
      <c r="C32" s="1"/>
      <c r="D32" s="11"/>
      <c r="E32" s="12"/>
      <c r="F32" s="1"/>
      <c r="G32" s="1"/>
    </row>
    <row r="33" spans="1:7" ht="12.75">
      <c r="A33" s="19">
        <v>1</v>
      </c>
      <c r="B33" s="7">
        <v>43</v>
      </c>
      <c r="C33" s="1" t="s">
        <v>160</v>
      </c>
      <c r="D33" s="11">
        <v>62</v>
      </c>
      <c r="E33" s="12" t="s">
        <v>54</v>
      </c>
      <c r="F33" s="20">
        <v>0.013153935185185185</v>
      </c>
      <c r="G33" s="21">
        <f>F33-$F$33</f>
        <v>0</v>
      </c>
    </row>
    <row r="34" spans="1:8" ht="12.75">
      <c r="A34" s="19">
        <v>2</v>
      </c>
      <c r="B34" s="7">
        <v>41</v>
      </c>
      <c r="C34" s="22" t="s">
        <v>69</v>
      </c>
      <c r="D34" s="11">
        <v>63</v>
      </c>
      <c r="E34" s="12" t="s">
        <v>54</v>
      </c>
      <c r="F34" s="20">
        <v>0.015047453703703704</v>
      </c>
      <c r="G34" s="21">
        <f>F34-$F$33</f>
        <v>0.0018935185185185183</v>
      </c>
      <c r="H34" s="30"/>
    </row>
    <row r="35" spans="1:8" ht="12.75">
      <c r="A35" s="19">
        <v>3</v>
      </c>
      <c r="B35" s="7">
        <v>42</v>
      </c>
      <c r="C35" s="22" t="s">
        <v>55</v>
      </c>
      <c r="D35" s="11">
        <v>65</v>
      </c>
      <c r="E35" s="12" t="s">
        <v>54</v>
      </c>
      <c r="F35" s="20">
        <v>0.017954861111111112</v>
      </c>
      <c r="G35" s="21">
        <f>F35-$F$33</f>
        <v>0.004800925925925927</v>
      </c>
      <c r="H35" s="30"/>
    </row>
    <row r="36" spans="1:7" ht="12.75">
      <c r="A36" s="1"/>
      <c r="B36" s="16"/>
      <c r="C36" s="1"/>
      <c r="D36" s="11"/>
      <c r="E36" s="12"/>
      <c r="F36" s="20"/>
      <c r="G36" s="21"/>
    </row>
    <row r="37" spans="1:7" ht="12.75">
      <c r="A37" s="24"/>
      <c r="B37" s="16" t="s">
        <v>29</v>
      </c>
      <c r="C37" s="24"/>
      <c r="D37" s="25"/>
      <c r="E37" s="37" t="s">
        <v>33</v>
      </c>
      <c r="F37" s="20"/>
      <c r="G37" s="21"/>
    </row>
    <row r="38" spans="1:7" ht="12.75">
      <c r="A38" s="1"/>
      <c r="B38" s="10"/>
      <c r="C38" s="1"/>
      <c r="D38" s="11"/>
      <c r="E38" s="12"/>
      <c r="F38" s="1"/>
      <c r="G38" s="1"/>
    </row>
    <row r="39" spans="1:7" ht="12.75">
      <c r="A39" s="33" t="s">
        <v>10</v>
      </c>
      <c r="B39" s="33" t="s">
        <v>11</v>
      </c>
      <c r="C39" s="33" t="s">
        <v>12</v>
      </c>
      <c r="D39" s="33" t="s">
        <v>13</v>
      </c>
      <c r="E39" s="33" t="s">
        <v>23</v>
      </c>
      <c r="F39" s="34" t="s">
        <v>14</v>
      </c>
      <c r="G39" s="34" t="s">
        <v>15</v>
      </c>
    </row>
    <row r="40" spans="1:7" ht="12.75">
      <c r="A40" s="1"/>
      <c r="B40" s="10"/>
      <c r="C40" s="1"/>
      <c r="D40" s="11"/>
      <c r="E40" s="12"/>
      <c r="F40" s="1"/>
      <c r="G40" s="1"/>
    </row>
    <row r="41" spans="1:7" ht="12.75">
      <c r="A41" s="19">
        <v>1</v>
      </c>
      <c r="B41" s="7">
        <v>61</v>
      </c>
      <c r="C41" s="1" t="s">
        <v>134</v>
      </c>
      <c r="D41" s="11">
        <v>52</v>
      </c>
      <c r="E41" s="12" t="s">
        <v>108</v>
      </c>
      <c r="F41" s="20">
        <v>0.015912037037037037</v>
      </c>
      <c r="G41" s="21">
        <f>F41-$F$41</f>
        <v>0</v>
      </c>
    </row>
    <row r="42" spans="1:7" ht="12.75">
      <c r="A42" s="19">
        <v>2</v>
      </c>
      <c r="B42" s="7">
        <v>63</v>
      </c>
      <c r="C42" s="22" t="s">
        <v>154</v>
      </c>
      <c r="D42" s="11">
        <v>58</v>
      </c>
      <c r="E42" s="12" t="s">
        <v>57</v>
      </c>
      <c r="F42" s="20">
        <v>0.022890046296296294</v>
      </c>
      <c r="G42" s="21">
        <f>F42-$F$41</f>
        <v>0.006978009259259257</v>
      </c>
    </row>
    <row r="43" spans="1:7" ht="12.75">
      <c r="A43" s="19">
        <v>3</v>
      </c>
      <c r="B43" s="7">
        <v>62</v>
      </c>
      <c r="C43" s="1" t="s">
        <v>153</v>
      </c>
      <c r="D43" s="11">
        <v>57</v>
      </c>
      <c r="E43" s="12" t="s">
        <v>57</v>
      </c>
      <c r="F43" s="20">
        <v>0.0265787037037037</v>
      </c>
      <c r="G43" s="21">
        <f>F43-$F$41</f>
        <v>0.010666666666666665</v>
      </c>
    </row>
    <row r="44" spans="1:7" ht="12.75">
      <c r="A44" s="19"/>
      <c r="B44" s="10"/>
      <c r="C44" s="1"/>
      <c r="D44" s="11"/>
      <c r="E44" s="12"/>
      <c r="F44" s="1"/>
      <c r="G44" s="1"/>
    </row>
    <row r="45" spans="1:7" ht="12.75">
      <c r="A45" s="1"/>
      <c r="B45" s="16" t="s">
        <v>30</v>
      </c>
      <c r="C45" s="1"/>
      <c r="D45" s="11"/>
      <c r="E45" s="37"/>
      <c r="F45" s="37" t="s">
        <v>33</v>
      </c>
      <c r="G45" s="1"/>
    </row>
    <row r="46" spans="1:7" ht="12.75">
      <c r="A46" s="1"/>
      <c r="B46" s="10"/>
      <c r="C46" s="1"/>
      <c r="D46" s="11"/>
      <c r="E46" s="12"/>
      <c r="F46" s="1"/>
      <c r="G46" s="1"/>
    </row>
    <row r="47" spans="1:7" ht="12.75">
      <c r="A47" s="33" t="s">
        <v>10</v>
      </c>
      <c r="B47" s="33" t="s">
        <v>11</v>
      </c>
      <c r="C47" s="33" t="s">
        <v>12</v>
      </c>
      <c r="D47" s="33" t="s">
        <v>13</v>
      </c>
      <c r="E47" s="33" t="s">
        <v>23</v>
      </c>
      <c r="F47" s="34" t="s">
        <v>14</v>
      </c>
      <c r="G47" s="34" t="s">
        <v>15</v>
      </c>
    </row>
    <row r="48" spans="1:7" ht="12.75">
      <c r="A48" s="1"/>
      <c r="B48" s="10"/>
      <c r="C48" s="1"/>
      <c r="D48" s="11"/>
      <c r="E48" s="12"/>
      <c r="F48" s="1"/>
      <c r="G48" s="1"/>
    </row>
    <row r="49" spans="1:8" ht="12.75">
      <c r="A49" s="19">
        <v>1</v>
      </c>
      <c r="B49" s="7">
        <v>82</v>
      </c>
      <c r="C49" s="22" t="s">
        <v>135</v>
      </c>
      <c r="D49" s="11">
        <v>43</v>
      </c>
      <c r="E49" s="23" t="s">
        <v>16</v>
      </c>
      <c r="F49" s="20">
        <v>0.017078703703703704</v>
      </c>
      <c r="G49" s="21">
        <f>F49-$F$49</f>
        <v>0</v>
      </c>
      <c r="H49" s="30"/>
    </row>
    <row r="50" spans="1:7" ht="12.75">
      <c r="A50" s="19">
        <v>2</v>
      </c>
      <c r="B50" s="7">
        <v>81</v>
      </c>
      <c r="C50" s="1" t="s">
        <v>18</v>
      </c>
      <c r="D50" s="11">
        <v>43</v>
      </c>
      <c r="E50" s="12" t="s">
        <v>16</v>
      </c>
      <c r="F50" s="20">
        <v>0.02497337962962963</v>
      </c>
      <c r="G50" s="21">
        <f>F50-$F$49</f>
        <v>0.007894675925925927</v>
      </c>
    </row>
    <row r="51" spans="1:7" ht="12.75">
      <c r="A51" s="19"/>
      <c r="B51" s="7"/>
      <c r="C51" s="1"/>
      <c r="D51" s="11"/>
      <c r="E51" s="12"/>
      <c r="F51" s="1"/>
      <c r="G51" s="1"/>
    </row>
    <row r="52" spans="1:7" ht="12.75">
      <c r="A52" s="19"/>
      <c r="B52" s="16" t="s">
        <v>31</v>
      </c>
      <c r="C52" s="1"/>
      <c r="D52" s="11"/>
      <c r="E52" s="37" t="s">
        <v>34</v>
      </c>
      <c r="F52" s="1"/>
      <c r="G52" s="1"/>
    </row>
    <row r="53" spans="1:7" ht="12.75">
      <c r="A53" s="1"/>
      <c r="B53" s="10"/>
      <c r="C53" s="1"/>
      <c r="D53" s="11"/>
      <c r="E53" s="12"/>
      <c r="F53" s="1"/>
      <c r="G53" s="1"/>
    </row>
    <row r="54" spans="1:7" ht="12.75">
      <c r="A54" s="33" t="s">
        <v>10</v>
      </c>
      <c r="B54" s="33" t="s">
        <v>11</v>
      </c>
      <c r="C54" s="33" t="s">
        <v>12</v>
      </c>
      <c r="D54" s="33" t="s">
        <v>13</v>
      </c>
      <c r="E54" s="33" t="s">
        <v>23</v>
      </c>
      <c r="F54" s="34" t="s">
        <v>14</v>
      </c>
      <c r="G54" s="34" t="s">
        <v>15</v>
      </c>
    </row>
    <row r="55" spans="1:7" ht="12.75">
      <c r="A55" s="1"/>
      <c r="B55" s="10"/>
      <c r="C55" s="1"/>
      <c r="D55" s="11"/>
      <c r="E55" s="12"/>
      <c r="F55" s="1"/>
      <c r="G55" s="1"/>
    </row>
    <row r="56" spans="1:7" ht="12.75">
      <c r="A56" s="19">
        <v>1</v>
      </c>
      <c r="B56" s="7">
        <v>105</v>
      </c>
      <c r="C56" s="22" t="s">
        <v>97</v>
      </c>
      <c r="D56" s="11">
        <v>87</v>
      </c>
      <c r="E56" s="12" t="s">
        <v>98</v>
      </c>
      <c r="F56" s="20">
        <v>0.017623842592592594</v>
      </c>
      <c r="G56" s="21">
        <f aca="true" t="shared" si="1" ref="G56:G74">F56-$F$56</f>
        <v>0</v>
      </c>
    </row>
    <row r="57" spans="1:7" ht="12.75">
      <c r="A57" s="19">
        <v>2</v>
      </c>
      <c r="B57" s="7">
        <v>109</v>
      </c>
      <c r="C57" s="22" t="s">
        <v>117</v>
      </c>
      <c r="D57" s="11">
        <v>77</v>
      </c>
      <c r="E57" s="12" t="s">
        <v>118</v>
      </c>
      <c r="F57" s="20">
        <v>0.017886574074074076</v>
      </c>
      <c r="G57" s="21">
        <f t="shared" si="1"/>
        <v>0.00026273148148148184</v>
      </c>
    </row>
    <row r="58" spans="1:7" ht="12.75">
      <c r="A58" s="19">
        <v>3</v>
      </c>
      <c r="B58" s="7">
        <v>115</v>
      </c>
      <c r="C58" s="22" t="s">
        <v>145</v>
      </c>
      <c r="D58" s="11">
        <v>86</v>
      </c>
      <c r="E58" s="12" t="s">
        <v>17</v>
      </c>
      <c r="F58" s="20">
        <v>0.018190972222222223</v>
      </c>
      <c r="G58" s="21">
        <f t="shared" si="1"/>
        <v>0.0005671296296296292</v>
      </c>
    </row>
    <row r="59" spans="1:7" ht="12.75">
      <c r="A59" s="19">
        <v>4</v>
      </c>
      <c r="B59" s="7">
        <v>102</v>
      </c>
      <c r="C59" s="1" t="s">
        <v>103</v>
      </c>
      <c r="D59" s="11">
        <v>86</v>
      </c>
      <c r="E59" s="12" t="s">
        <v>50</v>
      </c>
      <c r="F59" s="20">
        <v>0.01883912037037037</v>
      </c>
      <c r="G59" s="21">
        <f t="shared" si="1"/>
        <v>0.001215277777777777</v>
      </c>
    </row>
    <row r="60" spans="1:7" ht="12.75">
      <c r="A60" s="19">
        <v>5</v>
      </c>
      <c r="B60" s="7">
        <v>118</v>
      </c>
      <c r="C60" s="22" t="s">
        <v>71</v>
      </c>
      <c r="D60" s="11">
        <v>92</v>
      </c>
      <c r="E60" s="23" t="s">
        <v>72</v>
      </c>
      <c r="F60" s="20">
        <v>0.01884259259259259</v>
      </c>
      <c r="G60" s="21">
        <f t="shared" si="1"/>
        <v>0.0012187499999999976</v>
      </c>
    </row>
    <row r="61" spans="1:7" ht="12.75">
      <c r="A61" s="19">
        <v>6</v>
      </c>
      <c r="B61" s="7">
        <v>103</v>
      </c>
      <c r="C61" s="22" t="s">
        <v>22</v>
      </c>
      <c r="D61" s="11">
        <v>92</v>
      </c>
      <c r="E61" s="12" t="s">
        <v>72</v>
      </c>
      <c r="F61" s="20">
        <v>0.01942476851851852</v>
      </c>
      <c r="G61" s="21">
        <f t="shared" si="1"/>
        <v>0.0018009259259259246</v>
      </c>
    </row>
    <row r="62" spans="1:7" ht="12.75">
      <c r="A62" s="19">
        <v>7</v>
      </c>
      <c r="B62" s="7">
        <v>106</v>
      </c>
      <c r="C62" s="22" t="s">
        <v>99</v>
      </c>
      <c r="D62" s="11">
        <v>84</v>
      </c>
      <c r="E62" s="12" t="s">
        <v>100</v>
      </c>
      <c r="F62" s="20">
        <v>0.01994212962962963</v>
      </c>
      <c r="G62" s="21">
        <f t="shared" si="1"/>
        <v>0.0023182870370370354</v>
      </c>
    </row>
    <row r="63" spans="1:7" ht="12.75">
      <c r="A63" s="19">
        <v>8</v>
      </c>
      <c r="B63" s="7">
        <v>108</v>
      </c>
      <c r="C63" s="22" t="s">
        <v>102</v>
      </c>
      <c r="D63" s="11">
        <v>80</v>
      </c>
      <c r="E63" s="12" t="s">
        <v>94</v>
      </c>
      <c r="F63" s="20">
        <v>0.020275462962962964</v>
      </c>
      <c r="G63" s="21">
        <f t="shared" si="1"/>
        <v>0.00265162037037037</v>
      </c>
    </row>
    <row r="64" spans="1:7" ht="12.75">
      <c r="A64" s="19">
        <v>9</v>
      </c>
      <c r="B64" s="7">
        <v>104</v>
      </c>
      <c r="C64" s="22" t="s">
        <v>66</v>
      </c>
      <c r="D64" s="11">
        <v>93</v>
      </c>
      <c r="E64" s="12" t="s">
        <v>67</v>
      </c>
      <c r="F64" s="20">
        <v>0.020843749999999998</v>
      </c>
      <c r="G64" s="21">
        <f t="shared" si="1"/>
        <v>0.003219907407407404</v>
      </c>
    </row>
    <row r="65" spans="1:7" ht="12.75">
      <c r="A65" s="19">
        <v>10</v>
      </c>
      <c r="B65" s="7">
        <v>110</v>
      </c>
      <c r="C65" s="22" t="s">
        <v>119</v>
      </c>
      <c r="D65" s="11">
        <v>94</v>
      </c>
      <c r="E65" s="23" t="s">
        <v>121</v>
      </c>
      <c r="F65" s="20">
        <v>0.021093749999999998</v>
      </c>
      <c r="G65" s="21">
        <f t="shared" si="1"/>
        <v>0.003469907407407404</v>
      </c>
    </row>
    <row r="66" spans="1:7" ht="12.75">
      <c r="A66" s="19">
        <v>11</v>
      </c>
      <c r="B66" s="7">
        <v>116</v>
      </c>
      <c r="C66" s="22" t="s">
        <v>146</v>
      </c>
      <c r="D66" s="11">
        <v>89</v>
      </c>
      <c r="E66" s="23" t="s">
        <v>19</v>
      </c>
      <c r="F66" s="20">
        <v>0.023540509259259258</v>
      </c>
      <c r="G66" s="21">
        <f t="shared" si="1"/>
        <v>0.005916666666666664</v>
      </c>
    </row>
    <row r="67" spans="1:7" ht="12.75">
      <c r="A67" s="19">
        <v>12</v>
      </c>
      <c r="B67" s="7">
        <v>107</v>
      </c>
      <c r="C67" s="22" t="s">
        <v>101</v>
      </c>
      <c r="D67" s="11">
        <v>76</v>
      </c>
      <c r="E67" s="23" t="s">
        <v>41</v>
      </c>
      <c r="F67" s="20">
        <v>0.02354282407407407</v>
      </c>
      <c r="G67" s="21">
        <f t="shared" si="1"/>
        <v>0.0059189814814814765</v>
      </c>
    </row>
    <row r="68" spans="1:7" ht="12.75">
      <c r="A68" s="19">
        <v>13</v>
      </c>
      <c r="B68" s="7">
        <v>117</v>
      </c>
      <c r="C68" s="22" t="s">
        <v>147</v>
      </c>
      <c r="D68" s="11">
        <v>93</v>
      </c>
      <c r="E68" s="23" t="s">
        <v>19</v>
      </c>
      <c r="F68" s="20">
        <v>0.024935185185185185</v>
      </c>
      <c r="G68" s="21">
        <f t="shared" si="1"/>
        <v>0.0073113425925925915</v>
      </c>
    </row>
    <row r="69" spans="1:8" ht="12.75">
      <c r="A69" s="19">
        <v>14</v>
      </c>
      <c r="B69" s="7">
        <v>101</v>
      </c>
      <c r="C69" s="22" t="s">
        <v>95</v>
      </c>
      <c r="D69" s="11">
        <v>75</v>
      </c>
      <c r="E69" s="12" t="s">
        <v>96</v>
      </c>
      <c r="F69" s="20">
        <v>0.025456018518518517</v>
      </c>
      <c r="G69" s="21">
        <f t="shared" si="1"/>
        <v>0.007832175925925923</v>
      </c>
      <c r="H69" s="30"/>
    </row>
    <row r="70" spans="1:7" ht="12.75">
      <c r="A70" s="19">
        <v>15</v>
      </c>
      <c r="B70" s="7">
        <v>111</v>
      </c>
      <c r="C70" s="22" t="s">
        <v>120</v>
      </c>
      <c r="D70" s="11">
        <v>74</v>
      </c>
      <c r="E70" s="12" t="s">
        <v>121</v>
      </c>
      <c r="F70" s="20">
        <v>0.026995370370370374</v>
      </c>
      <c r="G70" s="21">
        <f t="shared" si="1"/>
        <v>0.00937152777777778</v>
      </c>
    </row>
    <row r="71" spans="1:7" ht="12.75">
      <c r="A71" s="19">
        <v>16</v>
      </c>
      <c r="B71" s="7">
        <v>113</v>
      </c>
      <c r="C71" s="22" t="s">
        <v>136</v>
      </c>
      <c r="D71" s="11">
        <v>81</v>
      </c>
      <c r="E71" s="12" t="s">
        <v>125</v>
      </c>
      <c r="F71" s="20">
        <v>0.027394675925925923</v>
      </c>
      <c r="G71" s="21">
        <f t="shared" si="1"/>
        <v>0.00977083333333333</v>
      </c>
    </row>
    <row r="72" spans="1:7" ht="12.75">
      <c r="A72" s="19">
        <v>17</v>
      </c>
      <c r="B72" s="7">
        <v>114</v>
      </c>
      <c r="C72" s="1" t="s">
        <v>144</v>
      </c>
      <c r="D72" s="11">
        <v>72</v>
      </c>
      <c r="E72" s="12" t="s">
        <v>17</v>
      </c>
      <c r="F72" s="20">
        <v>0.028894675925925928</v>
      </c>
      <c r="G72" s="21">
        <f t="shared" si="1"/>
        <v>0.011270833333333334</v>
      </c>
    </row>
    <row r="73" spans="1:7" ht="12.75">
      <c r="A73" s="19">
        <v>18</v>
      </c>
      <c r="B73" s="7">
        <v>119</v>
      </c>
      <c r="C73" s="22" t="s">
        <v>65</v>
      </c>
      <c r="D73" s="11">
        <v>72</v>
      </c>
      <c r="E73" s="23" t="s">
        <v>16</v>
      </c>
      <c r="F73" s="20">
        <v>0.028969907407407406</v>
      </c>
      <c r="G73" s="21">
        <f t="shared" si="1"/>
        <v>0.011346064814814812</v>
      </c>
    </row>
    <row r="74" spans="1:7" ht="12.75">
      <c r="A74" s="19">
        <v>19</v>
      </c>
      <c r="B74" s="7">
        <v>112</v>
      </c>
      <c r="C74" s="1" t="s">
        <v>40</v>
      </c>
      <c r="D74" s="11">
        <v>74</v>
      </c>
      <c r="E74" s="12" t="s">
        <v>41</v>
      </c>
      <c r="F74" s="20">
        <v>0.03263310185185185</v>
      </c>
      <c r="G74" s="21">
        <f t="shared" si="1"/>
        <v>0.015009259259259257</v>
      </c>
    </row>
    <row r="75" spans="1:7" ht="12.75">
      <c r="A75" s="1"/>
      <c r="B75" s="10"/>
      <c r="C75" s="1"/>
      <c r="D75" s="11"/>
      <c r="E75" s="12"/>
      <c r="F75" s="1"/>
      <c r="G75" s="1"/>
    </row>
    <row r="76" spans="1:7" ht="12.75">
      <c r="A76" s="1"/>
      <c r="B76" s="16" t="s">
        <v>32</v>
      </c>
      <c r="C76" s="1"/>
      <c r="D76" s="11"/>
      <c r="E76" s="37" t="s">
        <v>34</v>
      </c>
      <c r="F76" s="1"/>
      <c r="G76" s="1"/>
    </row>
    <row r="77" spans="1:7" ht="12.75">
      <c r="A77" s="1"/>
      <c r="B77" s="10"/>
      <c r="C77" s="1"/>
      <c r="D77" s="11"/>
      <c r="E77" s="12"/>
      <c r="F77" s="1"/>
      <c r="G77" s="1"/>
    </row>
    <row r="78" spans="1:7" ht="12.75">
      <c r="A78" s="33" t="s">
        <v>10</v>
      </c>
      <c r="B78" s="33" t="s">
        <v>11</v>
      </c>
      <c r="C78" s="33" t="s">
        <v>12</v>
      </c>
      <c r="D78" s="33" t="s">
        <v>13</v>
      </c>
      <c r="E78" s="33" t="s">
        <v>23</v>
      </c>
      <c r="F78" s="34" t="s">
        <v>14</v>
      </c>
      <c r="G78" s="34" t="s">
        <v>15</v>
      </c>
    </row>
    <row r="79" spans="1:7" ht="12.75">
      <c r="A79" s="17"/>
      <c r="B79" s="17"/>
      <c r="C79" s="17"/>
      <c r="D79" s="17"/>
      <c r="E79" s="17"/>
      <c r="F79" s="18"/>
      <c r="G79" s="18"/>
    </row>
    <row r="80" spans="1:7" ht="12.75">
      <c r="A80" s="19">
        <v>1</v>
      </c>
      <c r="B80" s="7">
        <v>183</v>
      </c>
      <c r="C80" s="22" t="s">
        <v>88</v>
      </c>
      <c r="D80" s="11">
        <v>67</v>
      </c>
      <c r="E80" s="12" t="s">
        <v>89</v>
      </c>
      <c r="F80" s="20">
        <v>0.02053472222222222</v>
      </c>
      <c r="G80" s="21">
        <f aca="true" t="shared" si="2" ref="G80:G91">F80-$F$80</f>
        <v>0</v>
      </c>
    </row>
    <row r="81" spans="1:7" ht="12.75">
      <c r="A81" s="19">
        <v>2</v>
      </c>
      <c r="B81" s="7">
        <v>181</v>
      </c>
      <c r="C81" s="22" t="s">
        <v>87</v>
      </c>
      <c r="D81" s="11">
        <v>67</v>
      </c>
      <c r="E81" s="12" t="s">
        <v>86</v>
      </c>
      <c r="F81" s="20">
        <v>0.02185300925925926</v>
      </c>
      <c r="G81" s="21">
        <f t="shared" si="2"/>
        <v>0.001318287037037038</v>
      </c>
    </row>
    <row r="82" spans="1:8" ht="12.75">
      <c r="A82" s="19">
        <v>3</v>
      </c>
      <c r="B82" s="7">
        <v>192</v>
      </c>
      <c r="C82" s="22" t="s">
        <v>63</v>
      </c>
      <c r="D82" s="11">
        <v>70</v>
      </c>
      <c r="E82" s="12" t="s">
        <v>64</v>
      </c>
      <c r="F82" s="20">
        <v>0.02200231481481482</v>
      </c>
      <c r="G82" s="21">
        <f t="shared" si="2"/>
        <v>0.0014675925925925967</v>
      </c>
      <c r="H82" s="30"/>
    </row>
    <row r="83" spans="1:7" ht="12.75">
      <c r="A83" s="19">
        <v>4</v>
      </c>
      <c r="B83" s="7">
        <v>184</v>
      </c>
      <c r="C83" s="22" t="s">
        <v>90</v>
      </c>
      <c r="D83" s="11">
        <v>64</v>
      </c>
      <c r="E83" s="12" t="s">
        <v>91</v>
      </c>
      <c r="F83" s="20">
        <v>0.022251157407407407</v>
      </c>
      <c r="G83" s="21">
        <f t="shared" si="2"/>
        <v>0.0017164351851851854</v>
      </c>
    </row>
    <row r="84" spans="1:7" ht="12.75">
      <c r="A84" s="19">
        <v>5</v>
      </c>
      <c r="B84" s="7">
        <v>191</v>
      </c>
      <c r="C84" s="22" t="s">
        <v>131</v>
      </c>
      <c r="D84" s="11">
        <v>65</v>
      </c>
      <c r="E84" s="12" t="s">
        <v>132</v>
      </c>
      <c r="F84" s="20">
        <v>0.022884259259259257</v>
      </c>
      <c r="G84" s="21">
        <f t="shared" si="2"/>
        <v>0.0023495370370370354</v>
      </c>
    </row>
    <row r="85" spans="1:7" ht="12.75">
      <c r="A85" s="19">
        <v>6</v>
      </c>
      <c r="B85" s="7">
        <v>189</v>
      </c>
      <c r="C85" s="22" t="s">
        <v>53</v>
      </c>
      <c r="D85" s="11">
        <v>66</v>
      </c>
      <c r="E85" s="12" t="s">
        <v>54</v>
      </c>
      <c r="F85" s="20">
        <v>0.022978009259259257</v>
      </c>
      <c r="G85" s="21">
        <f t="shared" si="2"/>
        <v>0.0024432870370370355</v>
      </c>
    </row>
    <row r="86" spans="1:8" ht="12.75">
      <c r="A86" s="19">
        <v>7</v>
      </c>
      <c r="B86" s="7">
        <v>182</v>
      </c>
      <c r="C86" s="22" t="s">
        <v>42</v>
      </c>
      <c r="D86" s="11">
        <v>65</v>
      </c>
      <c r="E86" s="12" t="s">
        <v>43</v>
      </c>
      <c r="F86" s="20">
        <v>0.023259259259259257</v>
      </c>
      <c r="G86" s="21">
        <f t="shared" si="2"/>
        <v>0.0027245370370370357</v>
      </c>
      <c r="H86" s="30"/>
    </row>
    <row r="87" spans="1:7" ht="12.75">
      <c r="A87" s="19">
        <v>8</v>
      </c>
      <c r="B87" s="7">
        <v>188</v>
      </c>
      <c r="C87" s="22" t="s">
        <v>70</v>
      </c>
      <c r="D87" s="11">
        <v>62</v>
      </c>
      <c r="E87" s="12" t="s">
        <v>54</v>
      </c>
      <c r="F87" s="20">
        <v>0.024660879629629626</v>
      </c>
      <c r="G87" s="21">
        <f t="shared" si="2"/>
        <v>0.004126157407407405</v>
      </c>
    </row>
    <row r="88" spans="1:7" ht="12.75">
      <c r="A88" s="19">
        <v>9</v>
      </c>
      <c r="B88" s="7">
        <v>187</v>
      </c>
      <c r="C88" s="22" t="s">
        <v>93</v>
      </c>
      <c r="D88" s="11">
        <v>63</v>
      </c>
      <c r="E88" s="12" t="s">
        <v>94</v>
      </c>
      <c r="F88" s="20">
        <v>0.02611689814814815</v>
      </c>
      <c r="G88" s="21">
        <f t="shared" si="2"/>
        <v>0.005582175925925928</v>
      </c>
    </row>
    <row r="89" spans="1:7" ht="12.75">
      <c r="A89" s="19">
        <v>10</v>
      </c>
      <c r="B89" s="7">
        <v>190</v>
      </c>
      <c r="C89" s="22" t="s">
        <v>130</v>
      </c>
      <c r="D89" s="11">
        <v>62</v>
      </c>
      <c r="E89" s="12" t="s">
        <v>123</v>
      </c>
      <c r="F89" s="20">
        <v>0.028378472222222225</v>
      </c>
      <c r="G89" s="21">
        <f t="shared" si="2"/>
        <v>0.007843750000000003</v>
      </c>
    </row>
    <row r="90" spans="1:7" ht="12.75">
      <c r="A90" s="19">
        <v>11</v>
      </c>
      <c r="B90" s="7">
        <v>186</v>
      </c>
      <c r="C90" s="22" t="s">
        <v>58</v>
      </c>
      <c r="D90" s="11">
        <v>66</v>
      </c>
      <c r="E90" s="12" t="s">
        <v>59</v>
      </c>
      <c r="F90" s="20">
        <v>0.029221064814814814</v>
      </c>
      <c r="G90" s="21">
        <f t="shared" si="2"/>
        <v>0.008686342592592593</v>
      </c>
    </row>
    <row r="91" spans="1:7" ht="12.75">
      <c r="A91" s="19">
        <v>13</v>
      </c>
      <c r="B91" s="7">
        <v>185</v>
      </c>
      <c r="C91" s="22" t="s">
        <v>92</v>
      </c>
      <c r="D91" s="11">
        <v>70</v>
      </c>
      <c r="E91" s="12" t="s">
        <v>17</v>
      </c>
      <c r="F91" s="20">
        <v>0.037320601851851855</v>
      </c>
      <c r="G91" s="21">
        <f t="shared" si="2"/>
        <v>0.016785879629629633</v>
      </c>
    </row>
    <row r="92" spans="1:7" ht="12.75">
      <c r="A92" s="19"/>
      <c r="B92" s="7"/>
      <c r="C92" s="1"/>
      <c r="D92" s="11"/>
      <c r="E92" s="12"/>
      <c r="F92" s="20"/>
      <c r="G92" s="21"/>
    </row>
    <row r="93" spans="1:7" ht="12.75">
      <c r="A93" s="1"/>
      <c r="B93" s="10"/>
      <c r="C93" s="1"/>
      <c r="D93" s="11"/>
      <c r="E93" s="12"/>
      <c r="F93" s="1"/>
      <c r="G93" s="1"/>
    </row>
    <row r="94" spans="1:7" ht="12.75">
      <c r="A94" s="1"/>
      <c r="B94" s="16" t="s">
        <v>35</v>
      </c>
      <c r="C94" s="1"/>
      <c r="D94" s="11"/>
      <c r="E94" s="37" t="s">
        <v>34</v>
      </c>
      <c r="F94" s="1"/>
      <c r="G94" s="1"/>
    </row>
    <row r="95" spans="1:7" ht="12.75">
      <c r="A95" s="1"/>
      <c r="B95" s="10"/>
      <c r="C95" s="1"/>
      <c r="D95" s="11"/>
      <c r="E95" s="12"/>
      <c r="F95" s="1"/>
      <c r="G95" s="1"/>
    </row>
    <row r="96" spans="1:7" ht="12.75">
      <c r="A96" s="33" t="s">
        <v>10</v>
      </c>
      <c r="B96" s="33" t="s">
        <v>11</v>
      </c>
      <c r="C96" s="33" t="s">
        <v>12</v>
      </c>
      <c r="D96" s="33" t="s">
        <v>13</v>
      </c>
      <c r="E96" s="33" t="s">
        <v>23</v>
      </c>
      <c r="F96" s="34" t="s">
        <v>14</v>
      </c>
      <c r="G96" s="34" t="s">
        <v>15</v>
      </c>
    </row>
    <row r="97" spans="1:7" ht="12.75">
      <c r="A97" s="1"/>
      <c r="B97" s="10"/>
      <c r="C97" s="1"/>
      <c r="D97" s="11"/>
      <c r="E97" s="12"/>
      <c r="F97" s="1"/>
      <c r="G97" s="1"/>
    </row>
    <row r="98" spans="1:7" ht="12.75">
      <c r="A98" s="19">
        <v>1</v>
      </c>
      <c r="B98" s="7">
        <v>235</v>
      </c>
      <c r="C98" s="22" t="s">
        <v>51</v>
      </c>
      <c r="D98" s="11">
        <v>61</v>
      </c>
      <c r="E98" s="12" t="s">
        <v>52</v>
      </c>
      <c r="F98" s="20">
        <v>0.022417824074074073</v>
      </c>
      <c r="G98" s="21">
        <f aca="true" t="shared" si="3" ref="G98:G116">F98-$F$98</f>
        <v>0</v>
      </c>
    </row>
    <row r="99" spans="1:7" ht="12.75">
      <c r="A99" s="19">
        <v>2</v>
      </c>
      <c r="B99" s="7">
        <v>234</v>
      </c>
      <c r="C99" s="22" t="s">
        <v>24</v>
      </c>
      <c r="D99" s="11">
        <v>58</v>
      </c>
      <c r="E99" s="12" t="s">
        <v>19</v>
      </c>
      <c r="F99" s="20">
        <v>0.023738425925925923</v>
      </c>
      <c r="G99" s="21">
        <f t="shared" si="3"/>
        <v>0.0013206018518518506</v>
      </c>
    </row>
    <row r="100" spans="1:7" ht="12.75">
      <c r="A100" s="19">
        <v>3</v>
      </c>
      <c r="B100" s="7">
        <v>238</v>
      </c>
      <c r="C100" s="22" t="s">
        <v>44</v>
      </c>
      <c r="D100" s="11">
        <v>59</v>
      </c>
      <c r="E100" s="23" t="s">
        <v>45</v>
      </c>
      <c r="F100" s="20">
        <v>0.02463773148148148</v>
      </c>
      <c r="G100" s="21">
        <f t="shared" si="3"/>
        <v>0.0022199074074074066</v>
      </c>
    </row>
    <row r="101" spans="1:7" ht="12.75">
      <c r="A101" s="19">
        <v>4</v>
      </c>
      <c r="B101" s="7">
        <v>241</v>
      </c>
      <c r="C101" s="22" t="s">
        <v>124</v>
      </c>
      <c r="D101" s="11">
        <v>53</v>
      </c>
      <c r="E101" s="23" t="s">
        <v>125</v>
      </c>
      <c r="F101" s="20">
        <v>0.02465740740740741</v>
      </c>
      <c r="G101" s="21">
        <f t="shared" si="3"/>
        <v>0.0022395833333333365</v>
      </c>
    </row>
    <row r="102" spans="1:7" ht="12.75">
      <c r="A102" s="19">
        <v>5</v>
      </c>
      <c r="B102" s="7">
        <v>232</v>
      </c>
      <c r="C102" s="22" t="s">
        <v>112</v>
      </c>
      <c r="D102" s="11">
        <v>60</v>
      </c>
      <c r="E102" s="12" t="s">
        <v>113</v>
      </c>
      <c r="F102" s="20">
        <v>0.02521527777777778</v>
      </c>
      <c r="G102" s="21">
        <f t="shared" si="3"/>
        <v>0.0027974537037037082</v>
      </c>
    </row>
    <row r="103" spans="1:7" ht="12.75">
      <c r="A103" s="19">
        <v>6</v>
      </c>
      <c r="B103" s="7">
        <v>239</v>
      </c>
      <c r="C103" s="22" t="s">
        <v>122</v>
      </c>
      <c r="D103" s="11">
        <v>56</v>
      </c>
      <c r="E103" s="23" t="s">
        <v>123</v>
      </c>
      <c r="F103" s="20">
        <v>0.025846064814814815</v>
      </c>
      <c r="G103" s="21">
        <f t="shared" si="3"/>
        <v>0.003428240740740742</v>
      </c>
    </row>
    <row r="104" spans="1:7" ht="12.75">
      <c r="A104" s="19">
        <v>7</v>
      </c>
      <c r="B104" s="7">
        <v>233</v>
      </c>
      <c r="C104" s="1" t="s">
        <v>48</v>
      </c>
      <c r="D104" s="11">
        <v>56</v>
      </c>
      <c r="E104" s="12" t="s">
        <v>49</v>
      </c>
      <c r="F104" s="20">
        <v>0.02593287037037037</v>
      </c>
      <c r="G104" s="21">
        <f t="shared" si="3"/>
        <v>0.0035150462962962974</v>
      </c>
    </row>
    <row r="105" spans="1:7" ht="12.75">
      <c r="A105" s="19">
        <v>8</v>
      </c>
      <c r="B105" s="7">
        <v>237</v>
      </c>
      <c r="C105" s="22" t="s">
        <v>115</v>
      </c>
      <c r="D105" s="11">
        <v>52</v>
      </c>
      <c r="E105" s="12" t="s">
        <v>108</v>
      </c>
      <c r="F105" s="20">
        <v>0.02641550925925926</v>
      </c>
      <c r="G105" s="21">
        <f t="shared" si="3"/>
        <v>0.0039976851851851875</v>
      </c>
    </row>
    <row r="106" spans="1:7" ht="12.75">
      <c r="A106" s="19">
        <v>9</v>
      </c>
      <c r="B106" s="7">
        <v>231</v>
      </c>
      <c r="C106" s="22" t="s">
        <v>110</v>
      </c>
      <c r="D106" s="11">
        <v>52</v>
      </c>
      <c r="E106" s="23" t="s">
        <v>111</v>
      </c>
      <c r="F106" s="20">
        <v>0.026488425925925926</v>
      </c>
      <c r="G106" s="21">
        <f t="shared" si="3"/>
        <v>0.004070601851851853</v>
      </c>
    </row>
    <row r="107" spans="1:8" ht="12.75">
      <c r="A107" s="19">
        <v>10</v>
      </c>
      <c r="B107" s="7">
        <v>243</v>
      </c>
      <c r="C107" s="22" t="s">
        <v>140</v>
      </c>
      <c r="D107" s="11">
        <v>60</v>
      </c>
      <c r="E107" s="23" t="s">
        <v>141</v>
      </c>
      <c r="F107" s="20">
        <v>0.02649652777777778</v>
      </c>
      <c r="G107" s="21">
        <f t="shared" si="3"/>
        <v>0.004078703703703706</v>
      </c>
      <c r="H107" s="30"/>
    </row>
    <row r="108" spans="1:8" ht="12.75">
      <c r="A108" s="19">
        <v>11</v>
      </c>
      <c r="B108" s="43">
        <v>247</v>
      </c>
      <c r="C108" s="22" t="s">
        <v>137</v>
      </c>
      <c r="D108" s="31">
        <v>61</v>
      </c>
      <c r="E108" s="32" t="s">
        <v>19</v>
      </c>
      <c r="F108" s="20">
        <v>0.027239583333333334</v>
      </c>
      <c r="G108" s="21">
        <f t="shared" si="3"/>
        <v>0.004821759259259262</v>
      </c>
      <c r="H108" s="30"/>
    </row>
    <row r="109" spans="1:8" ht="12.75">
      <c r="A109" s="19">
        <v>12</v>
      </c>
      <c r="B109" s="7">
        <v>245</v>
      </c>
      <c r="C109" s="22" t="s">
        <v>150</v>
      </c>
      <c r="D109" s="11">
        <v>54</v>
      </c>
      <c r="E109" s="12" t="s">
        <v>17</v>
      </c>
      <c r="F109" s="20">
        <v>0.031219907407407405</v>
      </c>
      <c r="G109" s="21">
        <f t="shared" si="3"/>
        <v>0.008802083333333332</v>
      </c>
      <c r="H109" s="30"/>
    </row>
    <row r="110" spans="1:7" ht="12.75">
      <c r="A110" s="19">
        <v>13</v>
      </c>
      <c r="B110" s="7">
        <v>236</v>
      </c>
      <c r="C110" s="22" t="s">
        <v>114</v>
      </c>
      <c r="D110" s="11">
        <v>54</v>
      </c>
      <c r="E110" s="23" t="s">
        <v>108</v>
      </c>
      <c r="F110" s="20">
        <v>0.0314849537037037</v>
      </c>
      <c r="G110" s="21">
        <f t="shared" si="3"/>
        <v>0.00906712962962963</v>
      </c>
    </row>
    <row r="111" spans="1:7" ht="12.75">
      <c r="A111" s="19">
        <v>14</v>
      </c>
      <c r="B111" s="43">
        <v>246</v>
      </c>
      <c r="C111" s="22" t="s">
        <v>151</v>
      </c>
      <c r="D111" s="31">
        <v>54</v>
      </c>
      <c r="E111" s="32" t="s">
        <v>16</v>
      </c>
      <c r="F111" s="20">
        <v>0.03358680555555556</v>
      </c>
      <c r="G111" s="21">
        <f t="shared" si="3"/>
        <v>0.011168981481481485</v>
      </c>
    </row>
    <row r="112" spans="1:7" ht="12.75">
      <c r="A112" s="19">
        <v>15</v>
      </c>
      <c r="B112" s="7">
        <v>240</v>
      </c>
      <c r="C112" s="22" t="s">
        <v>126</v>
      </c>
      <c r="D112" s="11">
        <v>55</v>
      </c>
      <c r="E112" s="23" t="s">
        <v>123</v>
      </c>
      <c r="F112" s="20">
        <v>0.03648148148148148</v>
      </c>
      <c r="G112" s="21">
        <f t="shared" si="3"/>
        <v>0.01406365740740741</v>
      </c>
    </row>
    <row r="113" spans="1:8" ht="12.75">
      <c r="A113" s="19">
        <v>16</v>
      </c>
      <c r="B113" s="7">
        <v>248</v>
      </c>
      <c r="C113" s="22" t="s">
        <v>152</v>
      </c>
      <c r="D113" s="11">
        <v>57</v>
      </c>
      <c r="E113" s="12" t="s">
        <v>57</v>
      </c>
      <c r="F113" s="20">
        <v>0.03765046296296296</v>
      </c>
      <c r="G113" s="21">
        <f t="shared" si="3"/>
        <v>0.01523263888888889</v>
      </c>
      <c r="H113" s="30"/>
    </row>
    <row r="114" spans="1:7" ht="12.75">
      <c r="A114" s="19">
        <v>17</v>
      </c>
      <c r="B114" s="7">
        <v>244</v>
      </c>
      <c r="C114" s="22" t="s">
        <v>61</v>
      </c>
      <c r="D114" s="11">
        <v>52</v>
      </c>
      <c r="E114" s="23" t="s">
        <v>16</v>
      </c>
      <c r="F114" s="20">
        <v>0.041305555555555554</v>
      </c>
      <c r="G114" s="21">
        <f t="shared" si="3"/>
        <v>0.01888773148148148</v>
      </c>
    </row>
    <row r="115" spans="1:7" ht="12.75">
      <c r="A115" s="19">
        <v>18</v>
      </c>
      <c r="B115" s="7">
        <v>242</v>
      </c>
      <c r="C115" s="22" t="s">
        <v>148</v>
      </c>
      <c r="D115" s="11">
        <v>58</v>
      </c>
      <c r="E115" s="23" t="s">
        <v>149</v>
      </c>
      <c r="F115" s="47">
        <v>0.049414351851851855</v>
      </c>
      <c r="G115" s="21">
        <f t="shared" si="3"/>
        <v>0.026996527777777782</v>
      </c>
    </row>
    <row r="116" spans="1:7" ht="12.75">
      <c r="A116" s="19">
        <v>19</v>
      </c>
      <c r="B116" s="7">
        <v>249</v>
      </c>
      <c r="C116" s="22" t="s">
        <v>161</v>
      </c>
      <c r="D116" s="11">
        <v>53</v>
      </c>
      <c r="E116" s="12" t="s">
        <v>57</v>
      </c>
      <c r="F116" s="47">
        <v>0.05212615740740741</v>
      </c>
      <c r="G116" s="21">
        <f t="shared" si="3"/>
        <v>0.02970833333333334</v>
      </c>
    </row>
    <row r="117" spans="1:7" ht="12.75">
      <c r="A117" s="1"/>
      <c r="B117" s="10"/>
      <c r="C117" s="1"/>
      <c r="D117" s="11"/>
      <c r="E117" s="12"/>
      <c r="F117" s="1"/>
      <c r="G117" s="1"/>
    </row>
    <row r="118" spans="1:7" ht="12.75">
      <c r="A118" s="1"/>
      <c r="B118" s="16" t="s">
        <v>36</v>
      </c>
      <c r="C118" s="1"/>
      <c r="D118" s="11"/>
      <c r="E118" s="12"/>
      <c r="F118" s="37" t="s">
        <v>34</v>
      </c>
      <c r="G118" s="1"/>
    </row>
    <row r="119" spans="1:7" ht="12.75">
      <c r="A119" s="1"/>
      <c r="B119" s="10"/>
      <c r="C119" s="1"/>
      <c r="D119" s="11"/>
      <c r="E119" s="12"/>
      <c r="F119" s="1"/>
      <c r="G119" s="1"/>
    </row>
    <row r="120" spans="1:7" ht="12.75">
      <c r="A120" s="33" t="s">
        <v>10</v>
      </c>
      <c r="B120" s="33" t="s">
        <v>11</v>
      </c>
      <c r="C120" s="33" t="s">
        <v>12</v>
      </c>
      <c r="D120" s="33" t="s">
        <v>13</v>
      </c>
      <c r="E120" s="33" t="s">
        <v>23</v>
      </c>
      <c r="F120" s="34" t="s">
        <v>14</v>
      </c>
      <c r="G120" s="34" t="s">
        <v>15</v>
      </c>
    </row>
    <row r="121" spans="1:7" ht="12.75">
      <c r="A121" s="1"/>
      <c r="B121" s="10"/>
      <c r="C121" s="1"/>
      <c r="D121" s="11"/>
      <c r="E121" s="12"/>
      <c r="F121" s="1"/>
      <c r="G121" s="1"/>
    </row>
    <row r="122" spans="1:7" ht="12.75">
      <c r="A122" s="19">
        <v>1</v>
      </c>
      <c r="B122" s="7">
        <v>286</v>
      </c>
      <c r="C122" s="22" t="s">
        <v>109</v>
      </c>
      <c r="D122" s="11">
        <v>51</v>
      </c>
      <c r="E122" s="23" t="s">
        <v>108</v>
      </c>
      <c r="F122" s="20">
        <v>0.02439351851851852</v>
      </c>
      <c r="G122" s="21">
        <f aca="true" t="shared" si="4" ref="G122:G133">F122-$F$122</f>
        <v>0</v>
      </c>
    </row>
    <row r="123" spans="1:7" ht="12.75">
      <c r="A123" s="19">
        <v>2</v>
      </c>
      <c r="B123" s="7">
        <v>285</v>
      </c>
      <c r="C123" s="22" t="s">
        <v>107</v>
      </c>
      <c r="D123" s="11">
        <v>49</v>
      </c>
      <c r="E123" s="23" t="s">
        <v>108</v>
      </c>
      <c r="F123" s="20">
        <v>0.026303240740740738</v>
      </c>
      <c r="G123" s="21">
        <f t="shared" si="4"/>
        <v>0.001909722222222219</v>
      </c>
    </row>
    <row r="124" spans="1:7" ht="12.75">
      <c r="A124" s="19">
        <v>3</v>
      </c>
      <c r="B124" s="7">
        <v>287</v>
      </c>
      <c r="C124" s="22" t="s">
        <v>127</v>
      </c>
      <c r="D124" s="11">
        <v>51</v>
      </c>
      <c r="E124" s="23" t="s">
        <v>118</v>
      </c>
      <c r="F124" s="20">
        <v>0.0266099537037037</v>
      </c>
      <c r="G124" s="21">
        <f t="shared" si="4"/>
        <v>0.0022164351851851824</v>
      </c>
    </row>
    <row r="125" spans="1:8" ht="12.75">
      <c r="A125" s="19">
        <v>4</v>
      </c>
      <c r="B125" s="7">
        <v>284</v>
      </c>
      <c r="C125" s="22" t="s">
        <v>105</v>
      </c>
      <c r="D125" s="11">
        <v>50</v>
      </c>
      <c r="E125" s="23" t="s">
        <v>106</v>
      </c>
      <c r="F125" s="20">
        <v>0.026611111111111113</v>
      </c>
      <c r="G125" s="21">
        <f t="shared" si="4"/>
        <v>0.002217592592592594</v>
      </c>
      <c r="H125" s="30"/>
    </row>
    <row r="126" spans="1:7" ht="12.75">
      <c r="A126" s="19">
        <v>5</v>
      </c>
      <c r="B126" s="7">
        <v>293</v>
      </c>
      <c r="C126" s="22" t="s">
        <v>138</v>
      </c>
      <c r="D126" s="11">
        <v>50</v>
      </c>
      <c r="E126" s="23" t="s">
        <v>16</v>
      </c>
      <c r="F126" s="20">
        <v>0.027396990740740743</v>
      </c>
      <c r="G126" s="21">
        <f t="shared" si="4"/>
        <v>0.0030034722222222233</v>
      </c>
    </row>
    <row r="127" spans="1:7" ht="12.75">
      <c r="A127" s="19">
        <v>6</v>
      </c>
      <c r="B127" s="7">
        <v>290</v>
      </c>
      <c r="C127" s="22" t="s">
        <v>129</v>
      </c>
      <c r="D127" s="11">
        <v>46</v>
      </c>
      <c r="E127" s="12" t="s">
        <v>89</v>
      </c>
      <c r="F127" s="20">
        <v>0.02982175925925926</v>
      </c>
      <c r="G127" s="21">
        <f t="shared" si="4"/>
        <v>0.00542824074074074</v>
      </c>
    </row>
    <row r="128" spans="1:8" ht="12.75">
      <c r="A128" s="19">
        <v>7</v>
      </c>
      <c r="B128" s="7">
        <v>291</v>
      </c>
      <c r="C128" s="22" t="s">
        <v>158</v>
      </c>
      <c r="D128" s="11">
        <v>30</v>
      </c>
      <c r="E128" s="23" t="s">
        <v>89</v>
      </c>
      <c r="F128" s="20">
        <v>0.03172453703703703</v>
      </c>
      <c r="G128" s="21">
        <f t="shared" si="4"/>
        <v>0.007331018518518511</v>
      </c>
      <c r="H128" s="30"/>
    </row>
    <row r="129" spans="1:7" ht="12.75">
      <c r="A129" s="19">
        <v>8</v>
      </c>
      <c r="B129" s="7">
        <v>282</v>
      </c>
      <c r="C129" s="22" t="s">
        <v>56</v>
      </c>
      <c r="D129" s="11">
        <v>47</v>
      </c>
      <c r="E129" s="23" t="s">
        <v>57</v>
      </c>
      <c r="F129" s="20">
        <v>0.03187384259259259</v>
      </c>
      <c r="G129" s="21">
        <f t="shared" si="4"/>
        <v>0.007480324074074073</v>
      </c>
    </row>
    <row r="130" spans="1:7" ht="12.75">
      <c r="A130" s="19">
        <v>9</v>
      </c>
      <c r="B130" s="7">
        <v>283</v>
      </c>
      <c r="C130" s="22" t="s">
        <v>104</v>
      </c>
      <c r="D130" s="11">
        <v>41</v>
      </c>
      <c r="E130" s="23" t="s">
        <v>17</v>
      </c>
      <c r="F130" s="20">
        <v>0.033930555555555554</v>
      </c>
      <c r="G130" s="21">
        <f t="shared" si="4"/>
        <v>0.009537037037037035</v>
      </c>
    </row>
    <row r="131" spans="1:7" ht="12.75">
      <c r="A131" s="19">
        <v>10</v>
      </c>
      <c r="B131" s="7">
        <v>289</v>
      </c>
      <c r="C131" s="22" t="s">
        <v>128</v>
      </c>
      <c r="D131" s="11">
        <v>46</v>
      </c>
      <c r="E131" s="23" t="s">
        <v>123</v>
      </c>
      <c r="F131" s="20">
        <v>0.03674537037037037</v>
      </c>
      <c r="G131" s="21">
        <f t="shared" si="4"/>
        <v>0.012351851851851853</v>
      </c>
    </row>
    <row r="132" spans="1:8" ht="12.75">
      <c r="A132" s="19">
        <v>11</v>
      </c>
      <c r="B132" s="7">
        <v>281</v>
      </c>
      <c r="C132" s="22" t="s">
        <v>68</v>
      </c>
      <c r="D132" s="11">
        <v>37</v>
      </c>
      <c r="E132" s="23" t="s">
        <v>16</v>
      </c>
      <c r="F132" s="20">
        <v>0.03933217592592592</v>
      </c>
      <c r="G132" s="21">
        <f t="shared" si="4"/>
        <v>0.014938657407407404</v>
      </c>
      <c r="H132" s="30"/>
    </row>
    <row r="133" spans="1:7" ht="12.75">
      <c r="A133" s="19">
        <v>12</v>
      </c>
      <c r="B133" s="36">
        <v>294</v>
      </c>
      <c r="C133" s="22" t="s">
        <v>60</v>
      </c>
      <c r="D133" s="11">
        <v>27</v>
      </c>
      <c r="E133" s="23" t="s">
        <v>17</v>
      </c>
      <c r="F133" s="47">
        <v>0.04654398148148148</v>
      </c>
      <c r="G133" s="21">
        <f t="shared" si="4"/>
        <v>0.02215046296296296</v>
      </c>
    </row>
    <row r="134" spans="1:7" ht="12.75">
      <c r="A134" s="19"/>
      <c r="B134" s="36"/>
      <c r="C134" s="22"/>
      <c r="D134" s="11"/>
      <c r="E134" s="23"/>
      <c r="F134" s="20"/>
      <c r="G134" s="21"/>
    </row>
    <row r="135" spans="1:7" ht="12.75">
      <c r="A135" s="19"/>
      <c r="B135" s="36"/>
      <c r="C135" s="46" t="s">
        <v>165</v>
      </c>
      <c r="D135" s="11"/>
      <c r="E135" s="23"/>
      <c r="F135" s="20"/>
      <c r="G135" s="21"/>
    </row>
    <row r="136" spans="1:7" ht="12.75">
      <c r="A136" s="19"/>
      <c r="B136" s="7">
        <v>288</v>
      </c>
      <c r="C136" s="22" t="s">
        <v>47</v>
      </c>
      <c r="D136" s="11">
        <v>35</v>
      </c>
      <c r="E136" s="23" t="s">
        <v>17</v>
      </c>
      <c r="F136" s="20"/>
      <c r="G136" s="21"/>
    </row>
    <row r="137" spans="1:7" ht="12.75">
      <c r="A137" s="19"/>
      <c r="B137" s="7">
        <v>292</v>
      </c>
      <c r="C137" s="22" t="s">
        <v>139</v>
      </c>
      <c r="D137" s="11">
        <v>29</v>
      </c>
      <c r="E137" s="12" t="s">
        <v>17</v>
      </c>
      <c r="F137" s="20"/>
      <c r="G137" s="21"/>
    </row>
    <row r="138" spans="1:7" ht="12.75">
      <c r="A138" s="19"/>
      <c r="B138" s="36"/>
      <c r="C138" s="22"/>
      <c r="D138" s="11"/>
      <c r="E138" s="23"/>
      <c r="F138" s="20"/>
      <c r="G138" s="21"/>
    </row>
    <row r="139" spans="1:7" ht="12.75">
      <c r="A139" s="1"/>
      <c r="B139" s="16" t="s">
        <v>37</v>
      </c>
      <c r="C139" s="1"/>
      <c r="D139" s="11"/>
      <c r="E139" s="12"/>
      <c r="F139" s="37" t="s">
        <v>33</v>
      </c>
      <c r="G139" s="21"/>
    </row>
    <row r="140" spans="1:7" ht="12.75">
      <c r="A140" s="22"/>
      <c r="B140" s="26"/>
      <c r="C140" s="22"/>
      <c r="D140" s="27"/>
      <c r="E140" s="23"/>
      <c r="F140" s="22"/>
      <c r="G140" s="22"/>
    </row>
    <row r="141" spans="1:7" ht="12.75">
      <c r="A141" s="33" t="s">
        <v>10</v>
      </c>
      <c r="B141" s="33" t="s">
        <v>11</v>
      </c>
      <c r="C141" s="33" t="s">
        <v>12</v>
      </c>
      <c r="D141" s="33" t="s">
        <v>13</v>
      </c>
      <c r="E141" s="33" t="s">
        <v>23</v>
      </c>
      <c r="F141" s="34" t="s">
        <v>14</v>
      </c>
      <c r="G141" s="34" t="s">
        <v>15</v>
      </c>
    </row>
    <row r="142" spans="1:7" ht="12.75">
      <c r="A142" s="1"/>
      <c r="B142" s="10"/>
      <c r="C142" s="1"/>
      <c r="D142" s="11"/>
      <c r="E142" s="12"/>
      <c r="F142" s="1"/>
      <c r="G142" s="1"/>
    </row>
    <row r="143" spans="1:7" ht="12.75">
      <c r="A143" s="19">
        <v>1</v>
      </c>
      <c r="B143" s="7">
        <v>43</v>
      </c>
      <c r="C143" s="1" t="s">
        <v>160</v>
      </c>
      <c r="D143" s="11">
        <v>62</v>
      </c>
      <c r="E143" s="12" t="s">
        <v>54</v>
      </c>
      <c r="F143" s="20">
        <v>0.013153935185185185</v>
      </c>
      <c r="G143" s="44">
        <f>F143-$F$143</f>
        <v>0</v>
      </c>
    </row>
    <row r="144" spans="1:7" ht="12.75">
      <c r="A144" s="1"/>
      <c r="B144" s="10"/>
      <c r="C144" s="1"/>
      <c r="D144" s="11"/>
      <c r="E144" s="12"/>
      <c r="F144" s="1"/>
      <c r="G144" s="1"/>
    </row>
    <row r="145" spans="1:7" ht="12.75">
      <c r="A145" s="1"/>
      <c r="B145" s="16" t="s">
        <v>20</v>
      </c>
      <c r="C145" s="1"/>
      <c r="D145" s="11"/>
      <c r="E145" s="12"/>
      <c r="F145" s="37" t="s">
        <v>34</v>
      </c>
      <c r="G145" s="1"/>
    </row>
    <row r="146" spans="1:7" ht="12.75">
      <c r="A146" s="1"/>
      <c r="B146" s="10"/>
      <c r="C146" s="1"/>
      <c r="D146" s="11"/>
      <c r="E146" s="12"/>
      <c r="F146" s="1"/>
      <c r="G146" s="1"/>
    </row>
    <row r="147" spans="1:7" ht="12.75">
      <c r="A147" s="33" t="s">
        <v>10</v>
      </c>
      <c r="B147" s="33" t="s">
        <v>11</v>
      </c>
      <c r="C147" s="33" t="s">
        <v>12</v>
      </c>
      <c r="D147" s="33" t="s">
        <v>13</v>
      </c>
      <c r="E147" s="33" t="s">
        <v>23</v>
      </c>
      <c r="F147" s="34" t="s">
        <v>14</v>
      </c>
      <c r="G147" s="34" t="s">
        <v>15</v>
      </c>
    </row>
    <row r="148" spans="1:7" ht="12.75">
      <c r="A148" s="1"/>
      <c r="B148" s="10"/>
      <c r="C148" s="1"/>
      <c r="D148" s="11"/>
      <c r="E148" s="12"/>
      <c r="F148" s="1"/>
      <c r="G148" s="1"/>
    </row>
    <row r="149" spans="1:7" ht="12.75">
      <c r="A149" s="19">
        <v>1</v>
      </c>
      <c r="B149" s="7">
        <v>243</v>
      </c>
      <c r="C149" s="22" t="s">
        <v>140</v>
      </c>
      <c r="D149" s="11">
        <v>60</v>
      </c>
      <c r="E149" s="23" t="s">
        <v>141</v>
      </c>
      <c r="F149" s="20">
        <v>0.02649652777777778</v>
      </c>
      <c r="G149" s="21">
        <f>F149-$F$149</f>
        <v>0</v>
      </c>
    </row>
    <row r="150" spans="1:7" ht="12.75">
      <c r="A150" s="19">
        <v>2</v>
      </c>
      <c r="B150" s="7">
        <v>291</v>
      </c>
      <c r="C150" s="22" t="s">
        <v>158</v>
      </c>
      <c r="D150" s="11">
        <v>30</v>
      </c>
      <c r="E150" s="23" t="s">
        <v>89</v>
      </c>
      <c r="F150" s="20">
        <v>0.03172453703703703</v>
      </c>
      <c r="G150" s="21">
        <f>F150-$F$149</f>
        <v>0.005228009259259252</v>
      </c>
    </row>
    <row r="151" spans="1:7" ht="12.75">
      <c r="A151" s="19"/>
      <c r="B151" s="7"/>
      <c r="C151" s="1"/>
      <c r="D151" s="11"/>
      <c r="E151" s="12"/>
      <c r="F151" s="20"/>
      <c r="G151" s="1"/>
    </row>
    <row r="152" spans="1:9" ht="12.75">
      <c r="A152" s="19"/>
      <c r="B152" s="16" t="s">
        <v>75</v>
      </c>
      <c r="C152" s="1"/>
      <c r="D152" s="11"/>
      <c r="E152" s="12"/>
      <c r="F152" s="20"/>
      <c r="G152" s="48" t="s">
        <v>33</v>
      </c>
      <c r="H152" s="48" t="s">
        <v>34</v>
      </c>
      <c r="I152" s="49" t="s">
        <v>166</v>
      </c>
    </row>
    <row r="153" spans="1:7" ht="12.75">
      <c r="A153" s="1"/>
      <c r="B153" s="10"/>
      <c r="C153" s="28"/>
      <c r="D153" s="7"/>
      <c r="E153" s="12"/>
      <c r="F153" s="1"/>
      <c r="G153" s="1"/>
    </row>
    <row r="154" spans="1:9" ht="12.75">
      <c r="A154" s="19">
        <v>1</v>
      </c>
      <c r="B154" s="10"/>
      <c r="C154" s="22" t="s">
        <v>69</v>
      </c>
      <c r="D154" s="22" t="s">
        <v>70</v>
      </c>
      <c r="E154" s="12"/>
      <c r="F154" s="29" t="s">
        <v>54</v>
      </c>
      <c r="G154" s="20">
        <v>0.015047453703703704</v>
      </c>
      <c r="H154" s="20">
        <v>0.024660879629629626</v>
      </c>
      <c r="I154" s="50">
        <f>G154+H154</f>
        <v>0.03970833333333333</v>
      </c>
    </row>
    <row r="155" spans="1:9" ht="12.75">
      <c r="A155" s="19">
        <v>2</v>
      </c>
      <c r="B155" s="10"/>
      <c r="C155" s="22" t="s">
        <v>55</v>
      </c>
      <c r="D155" s="22" t="s">
        <v>53</v>
      </c>
      <c r="E155" s="12"/>
      <c r="F155" s="29" t="s">
        <v>54</v>
      </c>
      <c r="G155" s="20">
        <v>0.017954861111111112</v>
      </c>
      <c r="H155" s="20">
        <v>0.022978009259259257</v>
      </c>
      <c r="I155" s="50">
        <f>G155+H155</f>
        <v>0.04093287037037037</v>
      </c>
    </row>
    <row r="156" spans="1:9" ht="12.75">
      <c r="A156" s="19">
        <v>3</v>
      </c>
      <c r="B156" s="10"/>
      <c r="C156" s="1" t="s">
        <v>153</v>
      </c>
      <c r="D156" s="22" t="s">
        <v>152</v>
      </c>
      <c r="E156" s="12"/>
      <c r="F156" s="29" t="s">
        <v>57</v>
      </c>
      <c r="G156" s="20">
        <v>0.0265787037037037</v>
      </c>
      <c r="H156" s="20">
        <v>0.03765046296296296</v>
      </c>
      <c r="I156" s="50">
        <f>G156+H156</f>
        <v>0.06422916666666667</v>
      </c>
    </row>
    <row r="157" spans="1:9" ht="12.75">
      <c r="A157" s="19">
        <v>4</v>
      </c>
      <c r="B157" s="10"/>
      <c r="C157" s="22" t="s">
        <v>18</v>
      </c>
      <c r="D157" s="1" t="s">
        <v>68</v>
      </c>
      <c r="E157" s="12"/>
      <c r="F157" s="29" t="s">
        <v>16</v>
      </c>
      <c r="G157" s="20">
        <v>0.02497337962962963</v>
      </c>
      <c r="H157" s="20">
        <v>0.03933217592592592</v>
      </c>
      <c r="I157" s="50">
        <f>G157+H157</f>
        <v>0.06430555555555556</v>
      </c>
    </row>
    <row r="158" spans="1:9" ht="12.75">
      <c r="A158" s="19">
        <v>5</v>
      </c>
      <c r="B158" s="10"/>
      <c r="C158" s="22" t="s">
        <v>154</v>
      </c>
      <c r="D158" s="22" t="s">
        <v>161</v>
      </c>
      <c r="E158" s="12"/>
      <c r="F158" s="29" t="s">
        <v>57</v>
      </c>
      <c r="G158" s="20">
        <v>0.022890046296296294</v>
      </c>
      <c r="H158" s="47">
        <v>0.05212615740740741</v>
      </c>
      <c r="I158" s="50">
        <f>G158+H158</f>
        <v>0.07501620370370371</v>
      </c>
    </row>
    <row r="159" spans="1:7" ht="12.75">
      <c r="A159" s="1"/>
      <c r="B159" s="10"/>
      <c r="C159" s="1"/>
      <c r="D159" s="11"/>
      <c r="E159" s="12"/>
      <c r="F159" s="1"/>
      <c r="G159" s="1"/>
    </row>
    <row r="160" spans="1:7" ht="12.75">
      <c r="A160" s="1"/>
      <c r="B160" s="10"/>
      <c r="C160" s="1"/>
      <c r="D160" s="11"/>
      <c r="E160" s="12"/>
      <c r="F160" s="1"/>
      <c r="G160" s="1"/>
    </row>
    <row r="161" spans="1:7" ht="12.75">
      <c r="A161" s="1"/>
      <c r="B161" s="10"/>
      <c r="C161" s="1"/>
      <c r="D161" s="11"/>
      <c r="E161" s="12"/>
      <c r="F161" s="1"/>
      <c r="G161" s="1"/>
    </row>
    <row r="162" spans="1:7" ht="12.75">
      <c r="A162" s="1"/>
      <c r="B162" s="10"/>
      <c r="C162" s="1"/>
      <c r="D162" s="11"/>
      <c r="E162" s="12"/>
      <c r="F162" s="1"/>
      <c r="G162" s="1"/>
    </row>
    <row r="163" spans="1:7" ht="12.75">
      <c r="A163" s="1"/>
      <c r="B163" s="10"/>
      <c r="C163" s="1"/>
      <c r="D163" s="11"/>
      <c r="E163" s="12"/>
      <c r="F163" s="1"/>
      <c r="G163" s="1"/>
    </row>
    <row r="164" spans="1:7" ht="12.75">
      <c r="A164" s="1"/>
      <c r="B164" s="10"/>
      <c r="C164" s="1"/>
      <c r="D164" s="11"/>
      <c r="E164" s="12"/>
      <c r="F164" s="1"/>
      <c r="G164" s="1"/>
    </row>
    <row r="165" spans="1:7" ht="12.75">
      <c r="A165" s="1"/>
      <c r="B165" s="10"/>
      <c r="C165" s="1"/>
      <c r="D165" s="11"/>
      <c r="E165" s="12"/>
      <c r="F165" s="1"/>
      <c r="G165" s="1"/>
    </row>
    <row r="166" spans="1:7" ht="12.75">
      <c r="A166" s="1"/>
      <c r="B166" s="10"/>
      <c r="C166" s="1"/>
      <c r="D166" s="11"/>
      <c r="E166" s="12"/>
      <c r="F166" s="1"/>
      <c r="G166" s="1"/>
    </row>
  </sheetData>
  <sheetProtection/>
  <mergeCells count="6">
    <mergeCell ref="A1:G1"/>
    <mergeCell ref="F7:G7"/>
    <mergeCell ref="F12:G12"/>
    <mergeCell ref="A3:G3"/>
    <mergeCell ref="A4:G4"/>
    <mergeCell ref="F6:G6"/>
  </mergeCells>
  <printOptions horizontalCentered="1"/>
  <pageMargins left="0.35433070866141736" right="0.15748031496062992" top="0.6299212598425197" bottom="0.4724409448818898" header="0" footer="0.1968503937007874"/>
  <pageSetup horizontalDpi="300" verticalDpi="300" orientation="portrait" paperSize="9" scale="85" r:id="rId2"/>
  <headerFooter alignWithMargins="0">
    <oddFooter>&amp;RStrona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showGridLines="0" zoomScalePageLayoutView="0" workbookViewId="0" topLeftCell="A1">
      <selection activeCell="A1" sqref="A1:G1"/>
    </sheetView>
  </sheetViews>
  <sheetFormatPr defaultColWidth="9.140625" defaultRowHeight="12.75"/>
  <cols>
    <col min="1" max="1" width="3.421875" style="29" customWidth="1"/>
    <col min="2" max="2" width="6.57421875" style="30" customWidth="1"/>
    <col min="3" max="3" width="30.28125" style="29" customWidth="1"/>
    <col min="4" max="4" width="7.57421875" style="31" customWidth="1"/>
    <col min="5" max="5" width="22.140625" style="32" customWidth="1"/>
    <col min="6" max="7" width="12.7109375" style="29" customWidth="1"/>
    <col min="8" max="8" width="9.140625" style="38" customWidth="1"/>
  </cols>
  <sheetData>
    <row r="1" spans="1:8" ht="63.75" customHeight="1">
      <c r="A1" s="55" t="s">
        <v>142</v>
      </c>
      <c r="B1" s="55"/>
      <c r="C1" s="55"/>
      <c r="D1" s="55"/>
      <c r="E1" s="55"/>
      <c r="F1" s="55"/>
      <c r="G1" s="55"/>
      <c r="H1"/>
    </row>
    <row r="2" spans="1:7" ht="12.75">
      <c r="A2" s="1"/>
      <c r="B2" s="1"/>
      <c r="C2" s="2"/>
      <c r="D2" s="1"/>
      <c r="E2" s="3"/>
      <c r="F2" s="4"/>
      <c r="G2" s="1"/>
    </row>
    <row r="3" spans="1:7" ht="18">
      <c r="A3" s="53" t="s">
        <v>0</v>
      </c>
      <c r="B3" s="53"/>
      <c r="C3" s="53"/>
      <c r="D3" s="53"/>
      <c r="E3" s="53"/>
      <c r="F3" s="53"/>
      <c r="G3" s="53"/>
    </row>
    <row r="4" spans="1:7" ht="12.75">
      <c r="A4" s="54" t="s">
        <v>25</v>
      </c>
      <c r="B4" s="54"/>
      <c r="C4" s="54"/>
      <c r="D4" s="54"/>
      <c r="E4" s="54"/>
      <c r="F4" s="54"/>
      <c r="G4" s="54"/>
    </row>
    <row r="5" spans="1:7" ht="18">
      <c r="A5" s="1"/>
      <c r="B5" s="5"/>
      <c r="C5" s="5"/>
      <c r="D5" s="5"/>
      <c r="E5" s="5"/>
      <c r="F5" s="5"/>
      <c r="G5" s="5"/>
    </row>
    <row r="6" spans="1:7" ht="18">
      <c r="A6" s="1"/>
      <c r="B6" s="6" t="s">
        <v>1</v>
      </c>
      <c r="C6" s="1"/>
      <c r="D6" s="1"/>
      <c r="E6" s="3"/>
      <c r="F6" s="52" t="s">
        <v>2</v>
      </c>
      <c r="G6" s="52"/>
    </row>
    <row r="7" spans="1:7" ht="15">
      <c r="A7" s="1"/>
      <c r="B7" s="8" t="s">
        <v>3</v>
      </c>
      <c r="C7" s="1"/>
      <c r="D7" s="9" t="s">
        <v>76</v>
      </c>
      <c r="E7" s="1"/>
      <c r="F7" s="51" t="s">
        <v>4</v>
      </c>
      <c r="G7" s="51"/>
    </row>
    <row r="8" spans="1:9" ht="15">
      <c r="A8" s="1"/>
      <c r="B8" s="8" t="s">
        <v>143</v>
      </c>
      <c r="C8" s="1"/>
      <c r="D8" s="9" t="s">
        <v>26</v>
      </c>
      <c r="E8" s="1"/>
      <c r="F8" s="29" t="s">
        <v>78</v>
      </c>
      <c r="G8" s="35" t="s">
        <v>85</v>
      </c>
      <c r="H8" s="39"/>
      <c r="I8" s="29"/>
    </row>
    <row r="9" spans="1:7" ht="15">
      <c r="A9" s="1"/>
      <c r="B9" s="8" t="s">
        <v>6</v>
      </c>
      <c r="C9" s="1"/>
      <c r="D9" s="9" t="s">
        <v>116</v>
      </c>
      <c r="E9" s="1"/>
      <c r="F9" s="42" t="s">
        <v>79</v>
      </c>
      <c r="G9" s="35" t="s">
        <v>82</v>
      </c>
    </row>
    <row r="10" spans="1:7" ht="15">
      <c r="A10" s="1"/>
      <c r="B10" s="8" t="s">
        <v>8</v>
      </c>
      <c r="C10" s="1"/>
      <c r="D10" s="9" t="s">
        <v>77</v>
      </c>
      <c r="E10" s="1"/>
      <c r="F10" s="42" t="s">
        <v>80</v>
      </c>
      <c r="G10" s="35" t="s">
        <v>83</v>
      </c>
    </row>
    <row r="11" spans="1:7" ht="12.75">
      <c r="A11" s="1"/>
      <c r="B11" s="2"/>
      <c r="C11" s="1"/>
      <c r="D11" s="11"/>
      <c r="E11" s="12"/>
      <c r="F11" s="42" t="s">
        <v>81</v>
      </c>
      <c r="G11" s="35" t="s">
        <v>84</v>
      </c>
    </row>
    <row r="12" spans="1:10" ht="12.75">
      <c r="A12" s="1"/>
      <c r="B12" s="2"/>
      <c r="C12" s="1"/>
      <c r="D12" s="11"/>
      <c r="E12" s="12"/>
      <c r="F12" s="52" t="s">
        <v>5</v>
      </c>
      <c r="G12" s="52"/>
      <c r="J12" s="39"/>
    </row>
    <row r="13" spans="1:9" ht="14.25">
      <c r="A13" s="13"/>
      <c r="B13" s="14"/>
      <c r="C13" s="13"/>
      <c r="D13" s="15"/>
      <c r="E13" s="15"/>
      <c r="F13" s="1" t="s">
        <v>7</v>
      </c>
      <c r="G13" s="10">
        <v>-9</v>
      </c>
      <c r="H13" s="41"/>
      <c r="I13" s="29"/>
    </row>
    <row r="14" spans="1:7" ht="12.75">
      <c r="A14" s="1"/>
      <c r="B14" s="16" t="s">
        <v>163</v>
      </c>
      <c r="C14" s="1"/>
      <c r="D14" s="11"/>
      <c r="E14" s="37" t="s">
        <v>33</v>
      </c>
      <c r="F14" s="1" t="s">
        <v>9</v>
      </c>
      <c r="G14" s="10">
        <v>-10</v>
      </c>
    </row>
    <row r="15" spans="1:7" ht="12.75">
      <c r="A15" s="1"/>
      <c r="B15" s="10"/>
      <c r="C15" s="1"/>
      <c r="D15" s="11"/>
      <c r="E15" s="12"/>
      <c r="F15" s="1"/>
      <c r="G15" s="1"/>
    </row>
    <row r="16" spans="1:7" ht="12.75">
      <c r="A16" s="33" t="s">
        <v>10</v>
      </c>
      <c r="B16" s="33" t="s">
        <v>11</v>
      </c>
      <c r="C16" s="33" t="s">
        <v>12</v>
      </c>
      <c r="D16" s="33" t="s">
        <v>13</v>
      </c>
      <c r="E16" s="33" t="s">
        <v>23</v>
      </c>
      <c r="F16" s="34" t="s">
        <v>14</v>
      </c>
      <c r="G16" s="34" t="s">
        <v>15</v>
      </c>
    </row>
    <row r="17" spans="1:7" ht="12.75">
      <c r="A17" s="1"/>
      <c r="B17" s="10"/>
      <c r="C17" s="1"/>
      <c r="D17" s="11"/>
      <c r="E17" s="12"/>
      <c r="F17" s="1"/>
      <c r="G17" s="1"/>
    </row>
    <row r="18" spans="1:7" ht="12.75">
      <c r="A18" s="19">
        <v>1</v>
      </c>
      <c r="B18" s="7">
        <v>4</v>
      </c>
      <c r="C18" s="22" t="s">
        <v>74</v>
      </c>
      <c r="D18" s="11">
        <v>92</v>
      </c>
      <c r="E18" s="23" t="s">
        <v>72</v>
      </c>
      <c r="F18" s="20">
        <v>0.011290509259259259</v>
      </c>
      <c r="G18" s="21">
        <f>F18-$F$18</f>
        <v>0</v>
      </c>
    </row>
    <row r="19" spans="1:7" ht="12.75">
      <c r="A19" s="19">
        <v>2</v>
      </c>
      <c r="B19" s="7">
        <v>7</v>
      </c>
      <c r="C19" s="22" t="s">
        <v>156</v>
      </c>
      <c r="D19" s="11">
        <v>93</v>
      </c>
      <c r="E19" s="23" t="s">
        <v>17</v>
      </c>
      <c r="F19" s="20">
        <v>0.011736111111111109</v>
      </c>
      <c r="G19" s="21">
        <f aca="true" t="shared" si="0" ref="G19:G35">F19-$F$18</f>
        <v>0.0004456018518518498</v>
      </c>
    </row>
    <row r="20" spans="1:7" ht="12.75">
      <c r="A20" s="19">
        <v>3</v>
      </c>
      <c r="B20" s="7">
        <v>5</v>
      </c>
      <c r="C20" s="22" t="s">
        <v>21</v>
      </c>
      <c r="D20" s="11">
        <v>92</v>
      </c>
      <c r="E20" s="23" t="s">
        <v>72</v>
      </c>
      <c r="F20" s="20">
        <v>0.012635416666666668</v>
      </c>
      <c r="G20" s="21">
        <f t="shared" si="0"/>
        <v>0.0013449074074074092</v>
      </c>
    </row>
    <row r="21" spans="1:7" ht="12.75">
      <c r="A21" s="19">
        <v>4</v>
      </c>
      <c r="B21" s="7">
        <v>1</v>
      </c>
      <c r="C21" s="22" t="s">
        <v>73</v>
      </c>
      <c r="D21" s="11">
        <v>92</v>
      </c>
      <c r="E21" s="23" t="s">
        <v>72</v>
      </c>
      <c r="F21" s="20">
        <v>0.01266898148148148</v>
      </c>
      <c r="G21" s="21">
        <f t="shared" si="0"/>
        <v>0.001378472222222222</v>
      </c>
    </row>
    <row r="22" spans="1:7" ht="12.75">
      <c r="A22" s="19">
        <v>5</v>
      </c>
      <c r="B22" s="7">
        <v>43</v>
      </c>
      <c r="C22" s="1" t="s">
        <v>160</v>
      </c>
      <c r="D22" s="11">
        <v>62</v>
      </c>
      <c r="E22" s="12" t="s">
        <v>54</v>
      </c>
      <c r="F22" s="20">
        <v>0.013153935185185185</v>
      </c>
      <c r="G22" s="21">
        <f t="shared" si="0"/>
        <v>0.0018634259259259264</v>
      </c>
    </row>
    <row r="23" spans="1:7" ht="12.75">
      <c r="A23" s="19">
        <v>6</v>
      </c>
      <c r="B23" s="7">
        <v>3</v>
      </c>
      <c r="C23" s="22" t="s">
        <v>62</v>
      </c>
      <c r="D23" s="11">
        <v>78</v>
      </c>
      <c r="E23" s="23" t="s">
        <v>54</v>
      </c>
      <c r="F23" s="40">
        <v>0.014177083333333333</v>
      </c>
      <c r="G23" s="21">
        <f t="shared" si="0"/>
        <v>0.0028865740740740744</v>
      </c>
    </row>
    <row r="24" spans="1:7" ht="12.75">
      <c r="A24" s="19">
        <v>7</v>
      </c>
      <c r="B24" s="7">
        <v>8</v>
      </c>
      <c r="C24" s="22" t="s">
        <v>133</v>
      </c>
      <c r="D24" s="11">
        <v>73</v>
      </c>
      <c r="E24" s="23" t="s">
        <v>157</v>
      </c>
      <c r="F24" s="20">
        <v>0.014659722222222222</v>
      </c>
      <c r="G24" s="21">
        <f t="shared" si="0"/>
        <v>0.0033692129629629627</v>
      </c>
    </row>
    <row r="25" spans="1:7" ht="12.75">
      <c r="A25" s="19">
        <v>8</v>
      </c>
      <c r="B25" s="7">
        <v>41</v>
      </c>
      <c r="C25" s="22" t="s">
        <v>69</v>
      </c>
      <c r="D25" s="11">
        <v>63</v>
      </c>
      <c r="E25" s="12" t="s">
        <v>54</v>
      </c>
      <c r="F25" s="20">
        <v>0.015047453703703704</v>
      </c>
      <c r="G25" s="21">
        <f t="shared" si="0"/>
        <v>0.0037569444444444447</v>
      </c>
    </row>
    <row r="26" spans="1:7" ht="12.75">
      <c r="A26" s="19">
        <v>9</v>
      </c>
      <c r="B26" s="7">
        <v>2</v>
      </c>
      <c r="C26" s="22" t="s">
        <v>38</v>
      </c>
      <c r="D26" s="11">
        <v>88</v>
      </c>
      <c r="E26" s="23" t="s">
        <v>39</v>
      </c>
      <c r="F26" s="40">
        <v>0.015398148148148147</v>
      </c>
      <c r="G26" s="21">
        <f t="shared" si="0"/>
        <v>0.004107638888888888</v>
      </c>
    </row>
    <row r="27" spans="1:7" ht="12.75">
      <c r="A27" s="19">
        <v>10</v>
      </c>
      <c r="B27" s="7">
        <v>61</v>
      </c>
      <c r="C27" s="1" t="s">
        <v>134</v>
      </c>
      <c r="D27" s="11">
        <v>52</v>
      </c>
      <c r="E27" s="12" t="s">
        <v>108</v>
      </c>
      <c r="F27" s="20">
        <v>0.015912037037037037</v>
      </c>
      <c r="G27" s="21">
        <f t="shared" si="0"/>
        <v>0.004621527777777778</v>
      </c>
    </row>
    <row r="28" spans="1:8" ht="12.75">
      <c r="A28" s="19">
        <v>11</v>
      </c>
      <c r="B28" s="7">
        <v>82</v>
      </c>
      <c r="C28" s="22" t="s">
        <v>135</v>
      </c>
      <c r="D28" s="11">
        <v>43</v>
      </c>
      <c r="E28" s="23" t="s">
        <v>16</v>
      </c>
      <c r="F28" s="20">
        <v>0.017078703703703704</v>
      </c>
      <c r="G28" s="21">
        <f t="shared" si="0"/>
        <v>0.005788194444444445</v>
      </c>
      <c r="H28" s="38" t="s">
        <v>162</v>
      </c>
    </row>
    <row r="29" spans="1:8" ht="12.75">
      <c r="A29" s="19">
        <v>12</v>
      </c>
      <c r="B29" s="7">
        <v>9</v>
      </c>
      <c r="C29" s="22" t="s">
        <v>159</v>
      </c>
      <c r="D29" s="11">
        <v>74</v>
      </c>
      <c r="E29" s="12" t="s">
        <v>54</v>
      </c>
      <c r="F29" s="20">
        <v>0.01744328703703704</v>
      </c>
      <c r="G29" s="21">
        <f t="shared" si="0"/>
        <v>0.00615277777777778</v>
      </c>
      <c r="H29" s="30"/>
    </row>
    <row r="30" spans="1:8" ht="12.75">
      <c r="A30" s="19">
        <v>13</v>
      </c>
      <c r="B30" s="7">
        <v>6</v>
      </c>
      <c r="C30" s="22" t="s">
        <v>155</v>
      </c>
      <c r="D30" s="11">
        <v>93</v>
      </c>
      <c r="E30" s="23" t="s">
        <v>141</v>
      </c>
      <c r="F30" s="20">
        <v>0.017517361111111112</v>
      </c>
      <c r="G30" s="21">
        <f t="shared" si="0"/>
        <v>0.006226851851851853</v>
      </c>
      <c r="H30" s="30"/>
    </row>
    <row r="31" spans="1:7" ht="12.75">
      <c r="A31" s="19">
        <v>14</v>
      </c>
      <c r="B31" s="7">
        <v>42</v>
      </c>
      <c r="C31" s="22" t="s">
        <v>55</v>
      </c>
      <c r="D31" s="11">
        <v>65</v>
      </c>
      <c r="E31" s="12" t="s">
        <v>54</v>
      </c>
      <c r="F31" s="20">
        <v>0.017954861111111112</v>
      </c>
      <c r="G31" s="21">
        <f t="shared" si="0"/>
        <v>0.006664351851851854</v>
      </c>
    </row>
    <row r="32" spans="1:7" ht="12.75">
      <c r="A32" s="19">
        <v>15</v>
      </c>
      <c r="B32" s="7">
        <v>10</v>
      </c>
      <c r="C32" s="22" t="s">
        <v>46</v>
      </c>
      <c r="D32" s="11">
        <v>84</v>
      </c>
      <c r="E32" s="23" t="s">
        <v>17</v>
      </c>
      <c r="F32" s="20">
        <v>0.01904398148148148</v>
      </c>
      <c r="G32" s="21">
        <f t="shared" si="0"/>
        <v>0.007753472222222222</v>
      </c>
    </row>
    <row r="33" spans="1:7" ht="12.75">
      <c r="A33" s="19">
        <v>16</v>
      </c>
      <c r="B33" s="7">
        <v>63</v>
      </c>
      <c r="C33" s="22" t="s">
        <v>154</v>
      </c>
      <c r="D33" s="11">
        <v>58</v>
      </c>
      <c r="E33" s="12" t="s">
        <v>57</v>
      </c>
      <c r="F33" s="20">
        <v>0.022890046296296294</v>
      </c>
      <c r="G33" s="21">
        <f t="shared" si="0"/>
        <v>0.011599537037037035</v>
      </c>
    </row>
    <row r="34" spans="1:8" ht="12.75">
      <c r="A34" s="19">
        <v>17</v>
      </c>
      <c r="B34" s="7">
        <v>81</v>
      </c>
      <c r="C34" s="1" t="s">
        <v>18</v>
      </c>
      <c r="D34" s="11">
        <v>43</v>
      </c>
      <c r="E34" s="12" t="s">
        <v>16</v>
      </c>
      <c r="F34" s="20">
        <v>0.02497337962962963</v>
      </c>
      <c r="G34" s="21">
        <f t="shared" si="0"/>
        <v>0.013682870370370371</v>
      </c>
      <c r="H34" s="30"/>
    </row>
    <row r="35" spans="1:7" ht="12.75">
      <c r="A35" s="19">
        <v>18</v>
      </c>
      <c r="B35" s="7">
        <v>62</v>
      </c>
      <c r="C35" s="1" t="s">
        <v>153</v>
      </c>
      <c r="D35" s="11">
        <v>57</v>
      </c>
      <c r="E35" s="12" t="s">
        <v>57</v>
      </c>
      <c r="F35" s="20">
        <v>0.0265787037037037</v>
      </c>
      <c r="G35" s="21">
        <f t="shared" si="0"/>
        <v>0.015288194444444443</v>
      </c>
    </row>
    <row r="36" spans="1:7" ht="12.75">
      <c r="A36" s="19"/>
      <c r="B36" s="7"/>
      <c r="C36" s="1"/>
      <c r="D36" s="11"/>
      <c r="E36" s="12"/>
      <c r="F36" s="1"/>
      <c r="G36" s="1"/>
    </row>
    <row r="37" spans="1:7" ht="12.75">
      <c r="A37" s="1"/>
      <c r="B37" s="10"/>
      <c r="C37" s="1"/>
      <c r="D37" s="11"/>
      <c r="E37" s="12"/>
      <c r="F37" s="1"/>
      <c r="G37" s="1"/>
    </row>
    <row r="38" spans="1:7" ht="12.75">
      <c r="A38" s="1"/>
      <c r="B38" s="10"/>
      <c r="C38" s="1"/>
      <c r="D38" s="11"/>
      <c r="E38" s="12"/>
      <c r="F38" s="1"/>
      <c r="G38" s="1"/>
    </row>
    <row r="39" spans="1:7" ht="12.75">
      <c r="A39" s="1"/>
      <c r="B39" s="10"/>
      <c r="C39" s="1"/>
      <c r="D39" s="11"/>
      <c r="E39" s="12"/>
      <c r="F39" s="1"/>
      <c r="G39" s="1"/>
    </row>
    <row r="40" spans="1:7" ht="12.75">
      <c r="A40" s="1"/>
      <c r="B40" s="10"/>
      <c r="C40" s="1"/>
      <c r="D40" s="11"/>
      <c r="E40" s="12"/>
      <c r="F40" s="1"/>
      <c r="G40" s="1"/>
    </row>
    <row r="41" spans="1:7" ht="12.75">
      <c r="A41" s="1"/>
      <c r="B41" s="10"/>
      <c r="C41" s="1"/>
      <c r="D41" s="11"/>
      <c r="E41" s="12"/>
      <c r="F41" s="1"/>
      <c r="G41" s="1"/>
    </row>
    <row r="42" spans="1:7" ht="12.75">
      <c r="A42" s="1"/>
      <c r="B42" s="10"/>
      <c r="C42" s="1"/>
      <c r="D42" s="11"/>
      <c r="E42" s="12"/>
      <c r="F42" s="1"/>
      <c r="G42" s="1"/>
    </row>
    <row r="43" spans="1:7" ht="12.75">
      <c r="A43" s="1"/>
      <c r="B43" s="10"/>
      <c r="C43" s="1"/>
      <c r="D43" s="11"/>
      <c r="E43" s="12"/>
      <c r="F43" s="1"/>
      <c r="G43" s="1"/>
    </row>
  </sheetData>
  <sheetProtection/>
  <mergeCells count="6">
    <mergeCell ref="F7:G7"/>
    <mergeCell ref="F12:G12"/>
    <mergeCell ref="A1:G1"/>
    <mergeCell ref="A3:G3"/>
    <mergeCell ref="A4:G4"/>
    <mergeCell ref="F6:G6"/>
  </mergeCells>
  <printOptions horizontalCentered="1"/>
  <pageMargins left="0.35433070866141736" right="0.15748031496062992" top="0.6299212598425197" bottom="1.062992125984252" header="0" footer="0.1968503937007874"/>
  <pageSetup horizontalDpi="300" verticalDpi="300" orientation="portrait" paperSize="9" scale="90" r:id="rId2"/>
  <headerFooter alignWithMargins="0">
    <oddFooter>&amp;RStrona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9"/>
  <sheetViews>
    <sheetView showGridLines="0" zoomScalePageLayoutView="0" workbookViewId="0" topLeftCell="A65">
      <selection activeCell="A1" sqref="A1:G86"/>
    </sheetView>
  </sheetViews>
  <sheetFormatPr defaultColWidth="9.140625" defaultRowHeight="12.75"/>
  <cols>
    <col min="1" max="1" width="3.421875" style="29" customWidth="1"/>
    <col min="2" max="2" width="5.140625" style="30" customWidth="1"/>
    <col min="3" max="3" width="30.28125" style="29" customWidth="1"/>
    <col min="4" max="4" width="7.57421875" style="31" customWidth="1"/>
    <col min="5" max="5" width="22.140625" style="32" customWidth="1"/>
    <col min="6" max="7" width="12.7109375" style="29" customWidth="1"/>
    <col min="8" max="8" width="9.140625" style="38" customWidth="1"/>
  </cols>
  <sheetData>
    <row r="1" spans="1:8" ht="63.75" customHeight="1">
      <c r="A1" s="55" t="s">
        <v>142</v>
      </c>
      <c r="B1" s="55"/>
      <c r="C1" s="55"/>
      <c r="D1" s="55"/>
      <c r="E1" s="55"/>
      <c r="F1" s="55"/>
      <c r="G1" s="55"/>
      <c r="H1"/>
    </row>
    <row r="2" spans="1:7" ht="12.75">
      <c r="A2" s="1"/>
      <c r="B2" s="1"/>
      <c r="C2" s="2"/>
      <c r="D2" s="1"/>
      <c r="E2" s="3"/>
      <c r="F2" s="4"/>
      <c r="G2" s="1"/>
    </row>
    <row r="3" spans="1:7" ht="18">
      <c r="A3" s="53" t="s">
        <v>0</v>
      </c>
      <c r="B3" s="53"/>
      <c r="C3" s="53"/>
      <c r="D3" s="53"/>
      <c r="E3" s="53"/>
      <c r="F3" s="53"/>
      <c r="G3" s="53"/>
    </row>
    <row r="4" spans="1:7" ht="12.75">
      <c r="A4" s="54" t="s">
        <v>25</v>
      </c>
      <c r="B4" s="54"/>
      <c r="C4" s="54"/>
      <c r="D4" s="54"/>
      <c r="E4" s="54"/>
      <c r="F4" s="54"/>
      <c r="G4" s="54"/>
    </row>
    <row r="5" spans="1:7" ht="18">
      <c r="A5" s="1"/>
      <c r="B5" s="5"/>
      <c r="C5" s="5"/>
      <c r="D5" s="5"/>
      <c r="E5" s="5"/>
      <c r="F5" s="5"/>
      <c r="G5" s="5"/>
    </row>
    <row r="6" spans="1:7" ht="18">
      <c r="A6" s="1"/>
      <c r="B6" s="6" t="s">
        <v>1</v>
      </c>
      <c r="C6" s="1"/>
      <c r="D6" s="1"/>
      <c r="E6" s="3"/>
      <c r="F6" s="52" t="s">
        <v>2</v>
      </c>
      <c r="G6" s="52"/>
    </row>
    <row r="7" spans="1:7" ht="15">
      <c r="A7" s="1"/>
      <c r="B7" s="8" t="s">
        <v>3</v>
      </c>
      <c r="C7" s="1"/>
      <c r="D7" s="9" t="s">
        <v>76</v>
      </c>
      <c r="E7" s="1"/>
      <c r="F7" s="51" t="s">
        <v>4</v>
      </c>
      <c r="G7" s="51"/>
    </row>
    <row r="8" spans="1:9" ht="15">
      <c r="A8" s="1"/>
      <c r="B8" s="8" t="s">
        <v>143</v>
      </c>
      <c r="C8" s="1"/>
      <c r="D8" s="9" t="s">
        <v>26</v>
      </c>
      <c r="E8" s="1"/>
      <c r="F8" s="29" t="s">
        <v>78</v>
      </c>
      <c r="G8" s="35" t="s">
        <v>85</v>
      </c>
      <c r="H8" s="39"/>
      <c r="I8" s="29"/>
    </row>
    <row r="9" spans="1:7" ht="15">
      <c r="A9" s="1"/>
      <c r="B9" s="8" t="s">
        <v>6</v>
      </c>
      <c r="C9" s="1"/>
      <c r="D9" s="9" t="s">
        <v>116</v>
      </c>
      <c r="E9" s="1"/>
      <c r="F9" s="42" t="s">
        <v>79</v>
      </c>
      <c r="G9" s="35" t="s">
        <v>82</v>
      </c>
    </row>
    <row r="10" spans="1:7" ht="15">
      <c r="A10" s="1"/>
      <c r="B10" s="8" t="s">
        <v>8</v>
      </c>
      <c r="C10" s="1"/>
      <c r="D10" s="9" t="s">
        <v>77</v>
      </c>
      <c r="E10" s="1"/>
      <c r="F10" s="42" t="s">
        <v>80</v>
      </c>
      <c r="G10" s="35" t="s">
        <v>83</v>
      </c>
    </row>
    <row r="11" spans="1:7" ht="12.75">
      <c r="A11" s="1"/>
      <c r="B11" s="2"/>
      <c r="C11" s="1"/>
      <c r="D11" s="11"/>
      <c r="E11" s="12"/>
      <c r="F11" s="42" t="s">
        <v>81</v>
      </c>
      <c r="G11" s="35" t="s">
        <v>84</v>
      </c>
    </row>
    <row r="12" spans="1:10" ht="12.75">
      <c r="A12" s="1"/>
      <c r="B12" s="2"/>
      <c r="C12" s="1"/>
      <c r="D12" s="11"/>
      <c r="E12" s="12"/>
      <c r="F12" s="52" t="s">
        <v>5</v>
      </c>
      <c r="G12" s="52"/>
      <c r="J12" s="39"/>
    </row>
    <row r="13" spans="1:9" ht="14.25">
      <c r="A13" s="13"/>
      <c r="B13" s="14"/>
      <c r="C13" s="13"/>
      <c r="D13" s="15"/>
      <c r="E13" s="15"/>
      <c r="F13" s="1" t="s">
        <v>7</v>
      </c>
      <c r="G13" s="10">
        <v>-9</v>
      </c>
      <c r="H13" s="41"/>
      <c r="I13" s="29"/>
    </row>
    <row r="14" spans="1:7" ht="12.75">
      <c r="A14" s="1"/>
      <c r="B14" s="16"/>
      <c r="C14" s="1"/>
      <c r="D14" s="11"/>
      <c r="E14" s="37"/>
      <c r="F14" s="1" t="s">
        <v>9</v>
      </c>
      <c r="G14" s="10">
        <v>-10</v>
      </c>
    </row>
    <row r="15" spans="1:7" ht="12.75">
      <c r="A15" s="19"/>
      <c r="B15" s="7"/>
      <c r="C15" s="1"/>
      <c r="D15" s="11"/>
      <c r="E15" s="12"/>
      <c r="F15" s="1"/>
      <c r="G15" s="1"/>
    </row>
    <row r="16" spans="1:7" ht="12.75">
      <c r="A16" s="19"/>
      <c r="B16" s="16" t="s">
        <v>164</v>
      </c>
      <c r="C16" s="1"/>
      <c r="D16" s="11"/>
      <c r="E16" s="37" t="s">
        <v>34</v>
      </c>
      <c r="F16" s="1"/>
      <c r="G16" s="1"/>
    </row>
    <row r="17" spans="1:7" ht="12.75">
      <c r="A17" s="1"/>
      <c r="B17" s="10"/>
      <c r="C17" s="1"/>
      <c r="D17" s="11"/>
      <c r="E17" s="12"/>
      <c r="F17" s="1"/>
      <c r="G17" s="1"/>
    </row>
    <row r="18" spans="1:7" ht="12.75">
      <c r="A18" s="33" t="s">
        <v>10</v>
      </c>
      <c r="B18" s="33" t="s">
        <v>11</v>
      </c>
      <c r="C18" s="33" t="s">
        <v>12</v>
      </c>
      <c r="D18" s="33" t="s">
        <v>13</v>
      </c>
      <c r="E18" s="33" t="s">
        <v>23</v>
      </c>
      <c r="F18" s="34" t="s">
        <v>14</v>
      </c>
      <c r="G18" s="34" t="s">
        <v>15</v>
      </c>
    </row>
    <row r="19" spans="1:7" ht="12.75">
      <c r="A19" s="1"/>
      <c r="B19" s="10"/>
      <c r="C19" s="1"/>
      <c r="D19" s="11"/>
      <c r="E19" s="12"/>
      <c r="F19" s="1"/>
      <c r="G19" s="1"/>
    </row>
    <row r="20" spans="1:7" ht="12.75">
      <c r="A20" s="19">
        <v>1</v>
      </c>
      <c r="B20" s="7">
        <v>105</v>
      </c>
      <c r="C20" s="22" t="s">
        <v>97</v>
      </c>
      <c r="D20" s="11">
        <v>87</v>
      </c>
      <c r="E20" s="12" t="s">
        <v>98</v>
      </c>
      <c r="F20" s="20">
        <v>0.017623842592592594</v>
      </c>
      <c r="G20" s="21">
        <f>F20-$F$20</f>
        <v>0</v>
      </c>
    </row>
    <row r="21" spans="1:7" ht="12.75">
      <c r="A21" s="19">
        <v>2</v>
      </c>
      <c r="B21" s="7">
        <v>109</v>
      </c>
      <c r="C21" s="22" t="s">
        <v>117</v>
      </c>
      <c r="D21" s="11">
        <v>77</v>
      </c>
      <c r="E21" s="12" t="s">
        <v>118</v>
      </c>
      <c r="F21" s="20">
        <v>0.017886574074074076</v>
      </c>
      <c r="G21" s="21">
        <f aca="true" t="shared" si="0" ref="G21:G78">F21-$F$20</f>
        <v>0.00026273148148148184</v>
      </c>
    </row>
    <row r="22" spans="1:7" ht="12.75">
      <c r="A22" s="19">
        <v>3</v>
      </c>
      <c r="B22" s="7">
        <v>115</v>
      </c>
      <c r="C22" s="22" t="s">
        <v>145</v>
      </c>
      <c r="D22" s="11">
        <v>86</v>
      </c>
      <c r="E22" s="12" t="s">
        <v>17</v>
      </c>
      <c r="F22" s="20">
        <v>0.018190972222222223</v>
      </c>
      <c r="G22" s="21">
        <f t="shared" si="0"/>
        <v>0.0005671296296296292</v>
      </c>
    </row>
    <row r="23" spans="1:7" ht="12.75">
      <c r="A23" s="19">
        <v>4</v>
      </c>
      <c r="B23" s="7">
        <v>102</v>
      </c>
      <c r="C23" s="1" t="s">
        <v>103</v>
      </c>
      <c r="D23" s="11">
        <v>86</v>
      </c>
      <c r="E23" s="12" t="s">
        <v>50</v>
      </c>
      <c r="F23" s="20">
        <v>0.01883912037037037</v>
      </c>
      <c r="G23" s="21">
        <f t="shared" si="0"/>
        <v>0.001215277777777777</v>
      </c>
    </row>
    <row r="24" spans="1:7" ht="12.75">
      <c r="A24" s="19">
        <v>5</v>
      </c>
      <c r="B24" s="7">
        <v>118</v>
      </c>
      <c r="C24" s="22" t="s">
        <v>71</v>
      </c>
      <c r="D24" s="11">
        <v>92</v>
      </c>
      <c r="E24" s="23" t="s">
        <v>72</v>
      </c>
      <c r="F24" s="20">
        <v>0.01884259259259259</v>
      </c>
      <c r="G24" s="21">
        <f t="shared" si="0"/>
        <v>0.0012187499999999976</v>
      </c>
    </row>
    <row r="25" spans="1:7" ht="12.75">
      <c r="A25" s="19">
        <v>6</v>
      </c>
      <c r="B25" s="7">
        <v>103</v>
      </c>
      <c r="C25" s="22" t="s">
        <v>22</v>
      </c>
      <c r="D25" s="11">
        <v>92</v>
      </c>
      <c r="E25" s="12" t="s">
        <v>72</v>
      </c>
      <c r="F25" s="20">
        <v>0.01942476851851852</v>
      </c>
      <c r="G25" s="21">
        <f t="shared" si="0"/>
        <v>0.0018009259259259246</v>
      </c>
    </row>
    <row r="26" spans="1:7" ht="12.75">
      <c r="A26" s="19">
        <v>7</v>
      </c>
      <c r="B26" s="7">
        <v>106</v>
      </c>
      <c r="C26" s="22" t="s">
        <v>99</v>
      </c>
      <c r="D26" s="11">
        <v>84</v>
      </c>
      <c r="E26" s="12" t="s">
        <v>100</v>
      </c>
      <c r="F26" s="20">
        <v>0.01994212962962963</v>
      </c>
      <c r="G26" s="21">
        <f t="shared" si="0"/>
        <v>0.0023182870370370354</v>
      </c>
    </row>
    <row r="27" spans="1:7" ht="12.75">
      <c r="A27" s="19">
        <v>8</v>
      </c>
      <c r="B27" s="7">
        <v>108</v>
      </c>
      <c r="C27" s="22" t="s">
        <v>102</v>
      </c>
      <c r="D27" s="11">
        <v>80</v>
      </c>
      <c r="E27" s="12" t="s">
        <v>94</v>
      </c>
      <c r="F27" s="20">
        <v>0.020275462962962964</v>
      </c>
      <c r="G27" s="21">
        <f t="shared" si="0"/>
        <v>0.00265162037037037</v>
      </c>
    </row>
    <row r="28" spans="1:7" ht="12.75">
      <c r="A28" s="19">
        <v>9</v>
      </c>
      <c r="B28" s="7">
        <v>183</v>
      </c>
      <c r="C28" s="22" t="s">
        <v>88</v>
      </c>
      <c r="D28" s="11">
        <v>67</v>
      </c>
      <c r="E28" s="12" t="s">
        <v>89</v>
      </c>
      <c r="F28" s="20">
        <v>0.02053472222222222</v>
      </c>
      <c r="G28" s="21">
        <f t="shared" si="0"/>
        <v>0.002910879629629628</v>
      </c>
    </row>
    <row r="29" spans="1:7" ht="12.75">
      <c r="A29" s="19">
        <v>10</v>
      </c>
      <c r="B29" s="7">
        <v>104</v>
      </c>
      <c r="C29" s="22" t="s">
        <v>66</v>
      </c>
      <c r="D29" s="11">
        <v>93</v>
      </c>
      <c r="E29" s="12" t="s">
        <v>67</v>
      </c>
      <c r="F29" s="20">
        <v>0.020843749999999998</v>
      </c>
      <c r="G29" s="21">
        <f t="shared" si="0"/>
        <v>0.003219907407407404</v>
      </c>
    </row>
    <row r="30" spans="1:7" ht="12.75">
      <c r="A30" s="19">
        <v>11</v>
      </c>
      <c r="B30" s="7">
        <v>110</v>
      </c>
      <c r="C30" s="22" t="s">
        <v>119</v>
      </c>
      <c r="D30" s="11">
        <v>94</v>
      </c>
      <c r="E30" s="23" t="s">
        <v>121</v>
      </c>
      <c r="F30" s="20">
        <v>0.021093749999999998</v>
      </c>
      <c r="G30" s="21">
        <f t="shared" si="0"/>
        <v>0.003469907407407404</v>
      </c>
    </row>
    <row r="31" spans="1:7" ht="12.75">
      <c r="A31" s="19">
        <v>12</v>
      </c>
      <c r="B31" s="7">
        <v>181</v>
      </c>
      <c r="C31" s="22" t="s">
        <v>87</v>
      </c>
      <c r="D31" s="11">
        <v>67</v>
      </c>
      <c r="E31" s="12" t="s">
        <v>86</v>
      </c>
      <c r="F31" s="20">
        <v>0.02185300925925926</v>
      </c>
      <c r="G31" s="21">
        <f t="shared" si="0"/>
        <v>0.004229166666666666</v>
      </c>
    </row>
    <row r="32" spans="1:8" ht="12.75">
      <c r="A32" s="19">
        <v>13</v>
      </c>
      <c r="B32" s="7">
        <v>192</v>
      </c>
      <c r="C32" s="22" t="s">
        <v>63</v>
      </c>
      <c r="D32" s="11">
        <v>70</v>
      </c>
      <c r="E32" s="12" t="s">
        <v>64</v>
      </c>
      <c r="F32" s="20">
        <v>0.02200231481481482</v>
      </c>
      <c r="G32" s="21">
        <f t="shared" si="0"/>
        <v>0.004378472222222225</v>
      </c>
      <c r="H32" s="30"/>
    </row>
    <row r="33" spans="1:7" ht="12.75">
      <c r="A33" s="19">
        <v>14</v>
      </c>
      <c r="B33" s="7">
        <v>184</v>
      </c>
      <c r="C33" s="22" t="s">
        <v>90</v>
      </c>
      <c r="D33" s="11">
        <v>64</v>
      </c>
      <c r="E33" s="12" t="s">
        <v>91</v>
      </c>
      <c r="F33" s="20">
        <v>0.022251157407407407</v>
      </c>
      <c r="G33" s="21">
        <f t="shared" si="0"/>
        <v>0.004627314814814813</v>
      </c>
    </row>
    <row r="34" spans="1:7" ht="12.75">
      <c r="A34" s="19">
        <v>15</v>
      </c>
      <c r="B34" s="7">
        <v>235</v>
      </c>
      <c r="C34" s="22" t="s">
        <v>51</v>
      </c>
      <c r="D34" s="11">
        <v>61</v>
      </c>
      <c r="E34" s="12" t="s">
        <v>52</v>
      </c>
      <c r="F34" s="20">
        <v>0.022417824074074073</v>
      </c>
      <c r="G34" s="21">
        <f t="shared" si="0"/>
        <v>0.004793981481481479</v>
      </c>
    </row>
    <row r="35" spans="1:7" ht="12.75">
      <c r="A35" s="19">
        <v>16</v>
      </c>
      <c r="B35" s="7">
        <v>191</v>
      </c>
      <c r="C35" s="22" t="s">
        <v>131</v>
      </c>
      <c r="D35" s="11">
        <v>65</v>
      </c>
      <c r="E35" s="12" t="s">
        <v>132</v>
      </c>
      <c r="F35" s="20">
        <v>0.022884259259259257</v>
      </c>
      <c r="G35" s="21">
        <f t="shared" si="0"/>
        <v>0.005260416666666663</v>
      </c>
    </row>
    <row r="36" spans="1:7" ht="12.75">
      <c r="A36" s="19">
        <v>17</v>
      </c>
      <c r="B36" s="7">
        <v>189</v>
      </c>
      <c r="C36" s="22" t="s">
        <v>53</v>
      </c>
      <c r="D36" s="11">
        <v>66</v>
      </c>
      <c r="E36" s="12" t="s">
        <v>54</v>
      </c>
      <c r="F36" s="20">
        <v>0.022978009259259257</v>
      </c>
      <c r="G36" s="21">
        <f t="shared" si="0"/>
        <v>0.005354166666666663</v>
      </c>
    </row>
    <row r="37" spans="1:8" ht="12.75">
      <c r="A37" s="19">
        <v>18</v>
      </c>
      <c r="B37" s="7">
        <v>182</v>
      </c>
      <c r="C37" s="22" t="s">
        <v>42</v>
      </c>
      <c r="D37" s="11">
        <v>65</v>
      </c>
      <c r="E37" s="12" t="s">
        <v>43</v>
      </c>
      <c r="F37" s="20">
        <v>0.023259259259259257</v>
      </c>
      <c r="G37" s="21">
        <f t="shared" si="0"/>
        <v>0.005635416666666664</v>
      </c>
      <c r="H37" s="30"/>
    </row>
    <row r="38" spans="1:7" ht="12.75">
      <c r="A38" s="19">
        <v>19</v>
      </c>
      <c r="B38" s="7">
        <v>116</v>
      </c>
      <c r="C38" s="22" t="s">
        <v>146</v>
      </c>
      <c r="D38" s="11">
        <v>89</v>
      </c>
      <c r="E38" s="23" t="s">
        <v>19</v>
      </c>
      <c r="F38" s="20">
        <v>0.023540509259259258</v>
      </c>
      <c r="G38" s="21">
        <f t="shared" si="0"/>
        <v>0.005916666666666664</v>
      </c>
    </row>
    <row r="39" spans="1:7" ht="12.75">
      <c r="A39" s="19">
        <v>20</v>
      </c>
      <c r="B39" s="7">
        <v>107</v>
      </c>
      <c r="C39" s="22" t="s">
        <v>101</v>
      </c>
      <c r="D39" s="11">
        <v>76</v>
      </c>
      <c r="E39" s="23" t="s">
        <v>41</v>
      </c>
      <c r="F39" s="20">
        <v>0.02354282407407407</v>
      </c>
      <c r="G39" s="21">
        <f t="shared" si="0"/>
        <v>0.0059189814814814765</v>
      </c>
    </row>
    <row r="40" spans="1:7" ht="12.75">
      <c r="A40" s="19">
        <v>21</v>
      </c>
      <c r="B40" s="7">
        <v>234</v>
      </c>
      <c r="C40" s="22" t="s">
        <v>24</v>
      </c>
      <c r="D40" s="11">
        <v>58</v>
      </c>
      <c r="E40" s="12" t="s">
        <v>19</v>
      </c>
      <c r="F40" s="20">
        <v>0.023738425925925923</v>
      </c>
      <c r="G40" s="21">
        <f t="shared" si="0"/>
        <v>0.0061145833333333295</v>
      </c>
    </row>
    <row r="41" spans="1:7" ht="12.75">
      <c r="A41" s="19">
        <v>22</v>
      </c>
      <c r="B41" s="7">
        <v>286</v>
      </c>
      <c r="C41" s="22" t="s">
        <v>109</v>
      </c>
      <c r="D41" s="11">
        <v>51</v>
      </c>
      <c r="E41" s="23" t="s">
        <v>108</v>
      </c>
      <c r="F41" s="20">
        <v>0.02439351851851852</v>
      </c>
      <c r="G41" s="21">
        <f t="shared" si="0"/>
        <v>0.0067696759259259255</v>
      </c>
    </row>
    <row r="42" spans="1:7" ht="12.75">
      <c r="A42" s="19">
        <v>23</v>
      </c>
      <c r="B42" s="7">
        <v>238</v>
      </c>
      <c r="C42" s="22" t="s">
        <v>44</v>
      </c>
      <c r="D42" s="11">
        <v>59</v>
      </c>
      <c r="E42" s="23" t="s">
        <v>45</v>
      </c>
      <c r="F42" s="20">
        <v>0.02463773148148148</v>
      </c>
      <c r="G42" s="21">
        <f t="shared" si="0"/>
        <v>0.0070138888888888855</v>
      </c>
    </row>
    <row r="43" spans="1:7" ht="12.75">
      <c r="A43" s="19">
        <v>24</v>
      </c>
      <c r="B43" s="7">
        <v>241</v>
      </c>
      <c r="C43" s="22" t="s">
        <v>124</v>
      </c>
      <c r="D43" s="11">
        <v>53</v>
      </c>
      <c r="E43" s="23" t="s">
        <v>125</v>
      </c>
      <c r="F43" s="20">
        <v>0.02465740740740741</v>
      </c>
      <c r="G43" s="21">
        <f t="shared" si="0"/>
        <v>0.007033564814814815</v>
      </c>
    </row>
    <row r="44" spans="1:7" ht="12.75">
      <c r="A44" s="19">
        <v>25</v>
      </c>
      <c r="B44" s="7">
        <v>188</v>
      </c>
      <c r="C44" s="22" t="s">
        <v>70</v>
      </c>
      <c r="D44" s="11">
        <v>62</v>
      </c>
      <c r="E44" s="12" t="s">
        <v>54</v>
      </c>
      <c r="F44" s="20">
        <v>0.024660879629629626</v>
      </c>
      <c r="G44" s="21">
        <f t="shared" si="0"/>
        <v>0.007037037037037033</v>
      </c>
    </row>
    <row r="45" spans="1:7" ht="12.75">
      <c r="A45" s="19">
        <v>26</v>
      </c>
      <c r="B45" s="7">
        <v>117</v>
      </c>
      <c r="C45" s="22" t="s">
        <v>147</v>
      </c>
      <c r="D45" s="11">
        <v>93</v>
      </c>
      <c r="E45" s="23" t="s">
        <v>19</v>
      </c>
      <c r="F45" s="20">
        <v>0.024935185185185185</v>
      </c>
      <c r="G45" s="21">
        <f t="shared" si="0"/>
        <v>0.0073113425925925915</v>
      </c>
    </row>
    <row r="46" spans="1:7" ht="12.75">
      <c r="A46" s="19">
        <v>27</v>
      </c>
      <c r="B46" s="7">
        <v>232</v>
      </c>
      <c r="C46" s="22" t="s">
        <v>112</v>
      </c>
      <c r="D46" s="11">
        <v>60</v>
      </c>
      <c r="E46" s="12" t="s">
        <v>113</v>
      </c>
      <c r="F46" s="20">
        <v>0.02521527777777778</v>
      </c>
      <c r="G46" s="21">
        <f t="shared" si="0"/>
        <v>0.007591435185185187</v>
      </c>
    </row>
    <row r="47" spans="1:8" ht="12.75">
      <c r="A47" s="19">
        <v>28</v>
      </c>
      <c r="B47" s="7">
        <v>101</v>
      </c>
      <c r="C47" s="22" t="s">
        <v>95</v>
      </c>
      <c r="D47" s="11">
        <v>75</v>
      </c>
      <c r="E47" s="12" t="s">
        <v>96</v>
      </c>
      <c r="F47" s="20">
        <v>0.025456018518518517</v>
      </c>
      <c r="G47" s="21">
        <f t="shared" si="0"/>
        <v>0.007832175925925923</v>
      </c>
      <c r="H47" s="30"/>
    </row>
    <row r="48" spans="1:7" ht="12.75">
      <c r="A48" s="19">
        <v>29</v>
      </c>
      <c r="B48" s="7">
        <v>239</v>
      </c>
      <c r="C48" s="22" t="s">
        <v>122</v>
      </c>
      <c r="D48" s="11">
        <v>56</v>
      </c>
      <c r="E48" s="23" t="s">
        <v>123</v>
      </c>
      <c r="F48" s="20">
        <v>0.025846064814814815</v>
      </c>
      <c r="G48" s="21">
        <f t="shared" si="0"/>
        <v>0.008222222222222221</v>
      </c>
    </row>
    <row r="49" spans="1:7" ht="12.75">
      <c r="A49" s="19">
        <v>30</v>
      </c>
      <c r="B49" s="7">
        <v>233</v>
      </c>
      <c r="C49" s="1" t="s">
        <v>48</v>
      </c>
      <c r="D49" s="11">
        <v>56</v>
      </c>
      <c r="E49" s="12" t="s">
        <v>49</v>
      </c>
      <c r="F49" s="20">
        <v>0.02593287037037037</v>
      </c>
      <c r="G49" s="21">
        <f t="shared" si="0"/>
        <v>0.008309027777777776</v>
      </c>
    </row>
    <row r="50" spans="1:7" ht="12.75">
      <c r="A50" s="19">
        <v>31</v>
      </c>
      <c r="B50" s="7">
        <v>187</v>
      </c>
      <c r="C50" s="22" t="s">
        <v>93</v>
      </c>
      <c r="D50" s="11">
        <v>63</v>
      </c>
      <c r="E50" s="12" t="s">
        <v>94</v>
      </c>
      <c r="F50" s="20">
        <v>0.02611689814814815</v>
      </c>
      <c r="G50" s="21">
        <f t="shared" si="0"/>
        <v>0.008493055555555556</v>
      </c>
    </row>
    <row r="51" spans="1:7" ht="12.75">
      <c r="A51" s="19">
        <v>32</v>
      </c>
      <c r="B51" s="7">
        <v>285</v>
      </c>
      <c r="C51" s="22" t="s">
        <v>107</v>
      </c>
      <c r="D51" s="11">
        <v>49</v>
      </c>
      <c r="E51" s="23" t="s">
        <v>108</v>
      </c>
      <c r="F51" s="20">
        <v>0.026303240740740738</v>
      </c>
      <c r="G51" s="21">
        <f t="shared" si="0"/>
        <v>0.008679398148148144</v>
      </c>
    </row>
    <row r="52" spans="1:7" ht="12.75">
      <c r="A52" s="19">
        <v>33</v>
      </c>
      <c r="B52" s="7">
        <v>237</v>
      </c>
      <c r="C52" s="22" t="s">
        <v>115</v>
      </c>
      <c r="D52" s="11">
        <v>52</v>
      </c>
      <c r="E52" s="12" t="s">
        <v>108</v>
      </c>
      <c r="F52" s="20">
        <v>0.02641550925925926</v>
      </c>
      <c r="G52" s="21">
        <f t="shared" si="0"/>
        <v>0.008791666666666666</v>
      </c>
    </row>
    <row r="53" spans="1:7" ht="12.75">
      <c r="A53" s="19">
        <v>34</v>
      </c>
      <c r="B53" s="7">
        <v>231</v>
      </c>
      <c r="C53" s="22" t="s">
        <v>110</v>
      </c>
      <c r="D53" s="11">
        <v>52</v>
      </c>
      <c r="E53" s="23" t="s">
        <v>111</v>
      </c>
      <c r="F53" s="20">
        <v>0.026488425925925926</v>
      </c>
      <c r="G53" s="21">
        <f t="shared" si="0"/>
        <v>0.008864583333333332</v>
      </c>
    </row>
    <row r="54" spans="1:8" ht="12.75">
      <c r="A54" s="19">
        <v>35</v>
      </c>
      <c r="B54" s="7">
        <v>243</v>
      </c>
      <c r="C54" s="22" t="s">
        <v>140</v>
      </c>
      <c r="D54" s="11">
        <v>60</v>
      </c>
      <c r="E54" s="23" t="s">
        <v>141</v>
      </c>
      <c r="F54" s="20">
        <v>0.02649652777777778</v>
      </c>
      <c r="G54" s="21">
        <f t="shared" si="0"/>
        <v>0.008872685185185185</v>
      </c>
      <c r="H54" s="30"/>
    </row>
    <row r="55" spans="1:7" ht="12.75">
      <c r="A55" s="19">
        <v>36</v>
      </c>
      <c r="B55" s="7">
        <v>287</v>
      </c>
      <c r="C55" s="22" t="s">
        <v>127</v>
      </c>
      <c r="D55" s="11">
        <v>51</v>
      </c>
      <c r="E55" s="23" t="s">
        <v>118</v>
      </c>
      <c r="F55" s="20">
        <v>0.0266099537037037</v>
      </c>
      <c r="G55" s="21">
        <f t="shared" si="0"/>
        <v>0.008986111111111108</v>
      </c>
    </row>
    <row r="56" spans="1:8" ht="12.75">
      <c r="A56" s="19">
        <v>37</v>
      </c>
      <c r="B56" s="7">
        <v>284</v>
      </c>
      <c r="C56" s="22" t="s">
        <v>105</v>
      </c>
      <c r="D56" s="11">
        <v>50</v>
      </c>
      <c r="E56" s="23" t="s">
        <v>106</v>
      </c>
      <c r="F56" s="20">
        <v>0.026611111111111113</v>
      </c>
      <c r="G56" s="21">
        <f t="shared" si="0"/>
        <v>0.00898726851851852</v>
      </c>
      <c r="H56" s="30"/>
    </row>
    <row r="57" spans="1:7" ht="12.75">
      <c r="A57" s="19">
        <v>38</v>
      </c>
      <c r="B57" s="7">
        <v>111</v>
      </c>
      <c r="C57" s="22" t="s">
        <v>120</v>
      </c>
      <c r="D57" s="11">
        <v>74</v>
      </c>
      <c r="E57" s="12" t="s">
        <v>121</v>
      </c>
      <c r="F57" s="20">
        <v>0.026995370370370374</v>
      </c>
      <c r="G57" s="21">
        <f t="shared" si="0"/>
        <v>0.00937152777777778</v>
      </c>
    </row>
    <row r="58" spans="1:8" ht="12.75">
      <c r="A58" s="19">
        <v>39</v>
      </c>
      <c r="B58" s="43">
        <v>247</v>
      </c>
      <c r="C58" s="22" t="s">
        <v>137</v>
      </c>
      <c r="D58" s="31">
        <v>61</v>
      </c>
      <c r="E58" s="32" t="s">
        <v>19</v>
      </c>
      <c r="F58" s="20">
        <v>0.027239583333333334</v>
      </c>
      <c r="G58" s="21">
        <f t="shared" si="0"/>
        <v>0.00961574074074074</v>
      </c>
      <c r="H58" s="30"/>
    </row>
    <row r="59" spans="1:7" ht="12.75">
      <c r="A59" s="19">
        <v>40</v>
      </c>
      <c r="B59" s="7">
        <v>113</v>
      </c>
      <c r="C59" s="22" t="s">
        <v>136</v>
      </c>
      <c r="D59" s="11">
        <v>81</v>
      </c>
      <c r="E59" s="12" t="s">
        <v>125</v>
      </c>
      <c r="F59" s="20">
        <v>0.027394675925925923</v>
      </c>
      <c r="G59" s="21">
        <f t="shared" si="0"/>
        <v>0.00977083333333333</v>
      </c>
    </row>
    <row r="60" spans="1:7" ht="12.75">
      <c r="A60" s="19">
        <v>41</v>
      </c>
      <c r="B60" s="7">
        <v>293</v>
      </c>
      <c r="C60" s="22" t="s">
        <v>138</v>
      </c>
      <c r="D60" s="11">
        <v>50</v>
      </c>
      <c r="E60" s="23" t="s">
        <v>16</v>
      </c>
      <c r="F60" s="20">
        <v>0.027396990740740743</v>
      </c>
      <c r="G60" s="21">
        <f t="shared" si="0"/>
        <v>0.009773148148148149</v>
      </c>
    </row>
    <row r="61" spans="1:7" ht="12.75">
      <c r="A61" s="19">
        <v>42</v>
      </c>
      <c r="B61" s="7">
        <v>190</v>
      </c>
      <c r="C61" s="22" t="s">
        <v>130</v>
      </c>
      <c r="D61" s="11">
        <v>62</v>
      </c>
      <c r="E61" s="12" t="s">
        <v>123</v>
      </c>
      <c r="F61" s="20">
        <v>0.028378472222222225</v>
      </c>
      <c r="G61" s="21">
        <f t="shared" si="0"/>
        <v>0.010754629629629631</v>
      </c>
    </row>
    <row r="62" spans="1:7" ht="12.75">
      <c r="A62" s="19">
        <v>43</v>
      </c>
      <c r="B62" s="7">
        <v>114</v>
      </c>
      <c r="C62" s="1" t="s">
        <v>144</v>
      </c>
      <c r="D62" s="11">
        <v>72</v>
      </c>
      <c r="E62" s="12" t="s">
        <v>17</v>
      </c>
      <c r="F62" s="20">
        <v>0.028894675925925928</v>
      </c>
      <c r="G62" s="21">
        <f t="shared" si="0"/>
        <v>0.011270833333333334</v>
      </c>
    </row>
    <row r="63" spans="1:7" ht="12.75">
      <c r="A63" s="19">
        <v>44</v>
      </c>
      <c r="B63" s="7">
        <v>119</v>
      </c>
      <c r="C63" s="22" t="s">
        <v>65</v>
      </c>
      <c r="D63" s="11">
        <v>72</v>
      </c>
      <c r="E63" s="23" t="s">
        <v>16</v>
      </c>
      <c r="F63" s="20">
        <v>0.028969907407407406</v>
      </c>
      <c r="G63" s="21">
        <f t="shared" si="0"/>
        <v>0.011346064814814812</v>
      </c>
    </row>
    <row r="64" spans="1:7" ht="12.75">
      <c r="A64" s="19">
        <v>45</v>
      </c>
      <c r="B64" s="7">
        <v>186</v>
      </c>
      <c r="C64" s="22" t="s">
        <v>58</v>
      </c>
      <c r="D64" s="11">
        <v>66</v>
      </c>
      <c r="E64" s="12" t="s">
        <v>59</v>
      </c>
      <c r="F64" s="20">
        <v>0.029221064814814814</v>
      </c>
      <c r="G64" s="21">
        <f t="shared" si="0"/>
        <v>0.01159722222222222</v>
      </c>
    </row>
    <row r="65" spans="1:7" ht="12.75">
      <c r="A65" s="19">
        <v>46</v>
      </c>
      <c r="B65" s="7">
        <v>290</v>
      </c>
      <c r="C65" s="22" t="s">
        <v>129</v>
      </c>
      <c r="D65" s="11">
        <v>46</v>
      </c>
      <c r="E65" s="12" t="s">
        <v>89</v>
      </c>
      <c r="F65" s="20">
        <v>0.02982175925925926</v>
      </c>
      <c r="G65" s="21">
        <f t="shared" si="0"/>
        <v>0.012197916666666666</v>
      </c>
    </row>
    <row r="66" spans="1:8" ht="12.75">
      <c r="A66" s="19">
        <v>47</v>
      </c>
      <c r="B66" s="7">
        <v>245</v>
      </c>
      <c r="C66" s="22" t="s">
        <v>150</v>
      </c>
      <c r="D66" s="11">
        <v>54</v>
      </c>
      <c r="E66" s="12" t="s">
        <v>17</v>
      </c>
      <c r="F66" s="20">
        <v>0.031219907407407405</v>
      </c>
      <c r="G66" s="21">
        <f t="shared" si="0"/>
        <v>0.01359606481481481</v>
      </c>
      <c r="H66" s="30"/>
    </row>
    <row r="67" spans="1:7" ht="12.75">
      <c r="A67" s="19">
        <v>48</v>
      </c>
      <c r="B67" s="7">
        <v>236</v>
      </c>
      <c r="C67" s="22" t="s">
        <v>114</v>
      </c>
      <c r="D67" s="11">
        <v>54</v>
      </c>
      <c r="E67" s="23" t="s">
        <v>108</v>
      </c>
      <c r="F67" s="20">
        <v>0.0314849537037037</v>
      </c>
      <c r="G67" s="21">
        <f t="shared" si="0"/>
        <v>0.013861111111111109</v>
      </c>
    </row>
    <row r="68" spans="1:8" ht="12.75">
      <c r="A68" s="19">
        <v>49</v>
      </c>
      <c r="B68" s="7">
        <v>291</v>
      </c>
      <c r="C68" s="22" t="s">
        <v>158</v>
      </c>
      <c r="D68" s="11">
        <v>30</v>
      </c>
      <c r="E68" s="23" t="s">
        <v>89</v>
      </c>
      <c r="F68" s="20">
        <v>0.03172453703703703</v>
      </c>
      <c r="G68" s="21">
        <f t="shared" si="0"/>
        <v>0.014100694444444437</v>
      </c>
      <c r="H68" s="30"/>
    </row>
    <row r="69" spans="1:7" ht="12.75">
      <c r="A69" s="19">
        <v>50</v>
      </c>
      <c r="B69" s="7">
        <v>282</v>
      </c>
      <c r="C69" s="22" t="s">
        <v>56</v>
      </c>
      <c r="D69" s="11">
        <v>47</v>
      </c>
      <c r="E69" s="23" t="s">
        <v>57</v>
      </c>
      <c r="F69" s="20">
        <v>0.03187384259259259</v>
      </c>
      <c r="G69" s="21">
        <f t="shared" si="0"/>
        <v>0.014249999999999999</v>
      </c>
    </row>
    <row r="70" spans="1:7" ht="12.75">
      <c r="A70" s="19">
        <v>51</v>
      </c>
      <c r="B70" s="7">
        <v>112</v>
      </c>
      <c r="C70" s="1" t="s">
        <v>40</v>
      </c>
      <c r="D70" s="11">
        <v>74</v>
      </c>
      <c r="E70" s="12" t="s">
        <v>41</v>
      </c>
      <c r="F70" s="20">
        <v>0.03263310185185185</v>
      </c>
      <c r="G70" s="21">
        <f t="shared" si="0"/>
        <v>0.015009259259259257</v>
      </c>
    </row>
    <row r="71" spans="1:7" ht="12.75">
      <c r="A71" s="19">
        <v>52</v>
      </c>
      <c r="B71" s="43">
        <v>246</v>
      </c>
      <c r="C71" s="22" t="s">
        <v>151</v>
      </c>
      <c r="D71" s="31">
        <v>54</v>
      </c>
      <c r="E71" s="32" t="s">
        <v>16</v>
      </c>
      <c r="F71" s="20">
        <v>0.03358680555555556</v>
      </c>
      <c r="G71" s="21">
        <f t="shared" si="0"/>
        <v>0.015962962962962964</v>
      </c>
    </row>
    <row r="72" spans="1:7" ht="12.75">
      <c r="A72" s="19">
        <v>53</v>
      </c>
      <c r="B72" s="7">
        <v>283</v>
      </c>
      <c r="C72" s="22" t="s">
        <v>104</v>
      </c>
      <c r="D72" s="11">
        <v>41</v>
      </c>
      <c r="E72" s="23" t="s">
        <v>17</v>
      </c>
      <c r="F72" s="20">
        <v>0.033930555555555554</v>
      </c>
      <c r="G72" s="21">
        <f t="shared" si="0"/>
        <v>0.01630671296296296</v>
      </c>
    </row>
    <row r="73" spans="1:7" ht="12.75">
      <c r="A73" s="19">
        <v>54</v>
      </c>
      <c r="B73" s="7">
        <v>240</v>
      </c>
      <c r="C73" s="22" t="s">
        <v>126</v>
      </c>
      <c r="D73" s="11">
        <v>55</v>
      </c>
      <c r="E73" s="23" t="s">
        <v>123</v>
      </c>
      <c r="F73" s="20">
        <v>0.03648148148148148</v>
      </c>
      <c r="G73" s="21">
        <f t="shared" si="0"/>
        <v>0.01885763888888889</v>
      </c>
    </row>
    <row r="74" spans="1:7" ht="12.75">
      <c r="A74" s="19">
        <v>55</v>
      </c>
      <c r="B74" s="7">
        <v>289</v>
      </c>
      <c r="C74" s="22" t="s">
        <v>128</v>
      </c>
      <c r="D74" s="11">
        <v>46</v>
      </c>
      <c r="E74" s="23" t="s">
        <v>123</v>
      </c>
      <c r="F74" s="20">
        <v>0.03674537037037037</v>
      </c>
      <c r="G74" s="21">
        <f t="shared" si="0"/>
        <v>0.01912152777777778</v>
      </c>
    </row>
    <row r="75" spans="1:7" ht="12.75">
      <c r="A75" s="19">
        <v>56</v>
      </c>
      <c r="B75" s="7">
        <v>185</v>
      </c>
      <c r="C75" s="22" t="s">
        <v>92</v>
      </c>
      <c r="D75" s="11">
        <v>70</v>
      </c>
      <c r="E75" s="12" t="s">
        <v>17</v>
      </c>
      <c r="F75" s="20">
        <v>0.037320601851851855</v>
      </c>
      <c r="G75" s="21">
        <f t="shared" si="0"/>
        <v>0.01969675925925926</v>
      </c>
    </row>
    <row r="76" spans="1:8" ht="12.75">
      <c r="A76" s="19">
        <v>57</v>
      </c>
      <c r="B76" s="7">
        <v>248</v>
      </c>
      <c r="C76" s="22" t="s">
        <v>152</v>
      </c>
      <c r="D76" s="11">
        <v>57</v>
      </c>
      <c r="E76" s="12" t="s">
        <v>57</v>
      </c>
      <c r="F76" s="20">
        <v>0.03765046296296296</v>
      </c>
      <c r="G76" s="21">
        <f t="shared" si="0"/>
        <v>0.020026620370370368</v>
      </c>
      <c r="H76" s="30"/>
    </row>
    <row r="77" spans="1:8" ht="12.75">
      <c r="A77" s="19">
        <v>58</v>
      </c>
      <c r="B77" s="7">
        <v>281</v>
      </c>
      <c r="C77" s="22" t="s">
        <v>68</v>
      </c>
      <c r="D77" s="11">
        <v>37</v>
      </c>
      <c r="E77" s="23" t="s">
        <v>16</v>
      </c>
      <c r="F77" s="20">
        <v>0.03933217592592592</v>
      </c>
      <c r="G77" s="21">
        <f t="shared" si="0"/>
        <v>0.02170833333333333</v>
      </c>
      <c r="H77" s="30"/>
    </row>
    <row r="78" spans="1:7" ht="12.75">
      <c r="A78" s="19">
        <v>59</v>
      </c>
      <c r="B78" s="7">
        <v>244</v>
      </c>
      <c r="C78" s="22" t="s">
        <v>61</v>
      </c>
      <c r="D78" s="11">
        <v>52</v>
      </c>
      <c r="E78" s="23" t="s">
        <v>16</v>
      </c>
      <c r="F78" s="20">
        <v>0.041305555555555554</v>
      </c>
      <c r="G78" s="21">
        <f t="shared" si="0"/>
        <v>0.02368171296296296</v>
      </c>
    </row>
    <row r="79" spans="1:7" ht="12.75">
      <c r="A79" s="19">
        <v>60</v>
      </c>
      <c r="B79" s="36">
        <v>294</v>
      </c>
      <c r="C79" s="22" t="s">
        <v>60</v>
      </c>
      <c r="D79" s="11">
        <v>27</v>
      </c>
      <c r="E79" s="23" t="s">
        <v>17</v>
      </c>
      <c r="F79" s="47">
        <v>0.04654398148148148</v>
      </c>
      <c r="G79" s="21">
        <f>F79-$F$20</f>
        <v>0.028920138888888884</v>
      </c>
    </row>
    <row r="80" spans="1:7" ht="12.75">
      <c r="A80" s="19">
        <v>61</v>
      </c>
      <c r="B80" s="7">
        <v>242</v>
      </c>
      <c r="C80" s="22" t="s">
        <v>148</v>
      </c>
      <c r="D80" s="11">
        <v>58</v>
      </c>
      <c r="E80" s="23" t="s">
        <v>149</v>
      </c>
      <c r="F80" s="47">
        <v>0.049414351851851855</v>
      </c>
      <c r="G80" s="21">
        <f>F80-$F$20</f>
        <v>0.03179050925925926</v>
      </c>
    </row>
    <row r="81" spans="1:7" ht="12.75">
      <c r="A81" s="19">
        <v>62</v>
      </c>
      <c r="B81" s="7">
        <v>249</v>
      </c>
      <c r="C81" s="22" t="s">
        <v>161</v>
      </c>
      <c r="D81" s="11">
        <v>53</v>
      </c>
      <c r="E81" s="12" t="s">
        <v>57</v>
      </c>
      <c r="F81" s="47">
        <v>0.05212615740740741</v>
      </c>
      <c r="G81" s="21">
        <f>F81-$F$20</f>
        <v>0.03450231481481482</v>
      </c>
    </row>
    <row r="83" ht="12.75">
      <c r="C83" s="45" t="s">
        <v>165</v>
      </c>
    </row>
    <row r="84" spans="1:7" ht="12.75">
      <c r="A84" s="1"/>
      <c r="B84" s="7">
        <v>288</v>
      </c>
      <c r="C84" s="22" t="s">
        <v>47</v>
      </c>
      <c r="D84" s="11">
        <v>35</v>
      </c>
      <c r="E84" s="23" t="s">
        <v>17</v>
      </c>
      <c r="F84" s="1"/>
      <c r="G84" s="1"/>
    </row>
    <row r="85" spans="1:7" ht="12.75">
      <c r="A85" s="1"/>
      <c r="B85" s="7">
        <v>292</v>
      </c>
      <c r="C85" s="22" t="s">
        <v>139</v>
      </c>
      <c r="D85" s="11">
        <v>29</v>
      </c>
      <c r="E85" s="12" t="s">
        <v>17</v>
      </c>
      <c r="F85" s="1"/>
      <c r="G85" s="1"/>
    </row>
    <row r="86" spans="1:7" ht="12.75">
      <c r="A86" s="19"/>
      <c r="F86" s="20"/>
      <c r="G86" s="21"/>
    </row>
    <row r="87" spans="1:7" ht="12.75">
      <c r="A87" s="19"/>
      <c r="F87" s="20"/>
      <c r="G87" s="21"/>
    </row>
    <row r="88" spans="1:7" ht="12.75">
      <c r="A88" s="19"/>
      <c r="F88" s="20"/>
      <c r="G88" s="21"/>
    </row>
    <row r="89" spans="1:10" s="38" customFormat="1" ht="12.75">
      <c r="A89" s="1"/>
      <c r="B89" s="10"/>
      <c r="C89" s="1"/>
      <c r="D89" s="11"/>
      <c r="E89" s="12"/>
      <c r="F89" s="1"/>
      <c r="G89" s="1"/>
      <c r="I89"/>
      <c r="J89"/>
    </row>
  </sheetData>
  <sheetProtection/>
  <mergeCells count="6">
    <mergeCell ref="F7:G7"/>
    <mergeCell ref="F12:G12"/>
    <mergeCell ref="A1:G1"/>
    <mergeCell ref="A3:G3"/>
    <mergeCell ref="A4:G4"/>
    <mergeCell ref="F6:G6"/>
  </mergeCells>
  <printOptions horizontalCentered="1"/>
  <pageMargins left="0.35433070866141736" right="0.15748031496062992" top="0.6299212598425197" bottom="1.062992125984252" header="0" footer="0.1968503937007874"/>
  <pageSetup horizontalDpi="300" verticalDpi="300" orientation="portrait" paperSize="9" scale="85" r:id="rId2"/>
  <headerFooter alignWithMargins="0">
    <oddFooter>&amp;RStrona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Zakopane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tzn</dc:creator>
  <cp:keywords/>
  <dc:description/>
  <cp:lastModifiedBy>MBlachnio</cp:lastModifiedBy>
  <cp:lastPrinted>2011-01-30T13:36:59Z</cp:lastPrinted>
  <dcterms:created xsi:type="dcterms:W3CDTF">2006-02-19T08:41:18Z</dcterms:created>
  <dcterms:modified xsi:type="dcterms:W3CDTF">2011-02-04T18:41:15Z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