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3" activeTab="0"/>
  </bookViews>
  <sheets>
    <sheet name="OPEN K" sheetId="1" r:id="rId1"/>
    <sheet name="Dz. 98" sheetId="2" r:id="rId2"/>
    <sheet name="Chł 98" sheetId="3" r:id="rId3"/>
    <sheet name="Dz. 97-96" sheetId="4" r:id="rId4"/>
    <sheet name="Chł. 97-96" sheetId="5" r:id="rId5"/>
    <sheet name="Dz. 95-93" sheetId="6" r:id="rId6"/>
    <sheet name="Chł. 95-93" sheetId="7" r:id="rId7"/>
    <sheet name="OPEN M" sheetId="8" r:id="rId8"/>
  </sheets>
  <definedNames/>
  <calcPr fullCalcOnLoad="1"/>
</workbook>
</file>

<file path=xl/sharedStrings.xml><?xml version="1.0" encoding="utf-8"?>
<sst xmlns="http://schemas.openxmlformats.org/spreadsheetml/2006/main" count="2438" uniqueCount="724">
  <si>
    <t>X Grand Prix Sztumu w Biegach Przełajowych 2008/2009</t>
  </si>
  <si>
    <t>Mężczyźni „OPEN” 5300 m</t>
  </si>
  <si>
    <t>L.p.</t>
  </si>
  <si>
    <t>Nr startowy</t>
  </si>
  <si>
    <t xml:space="preserve">Nazwisko </t>
  </si>
  <si>
    <t>Imię</t>
  </si>
  <si>
    <t>rocznik</t>
  </si>
  <si>
    <t>klub/adres</t>
  </si>
  <si>
    <t>bieg I</t>
  </si>
  <si>
    <t>bieg II</t>
  </si>
  <si>
    <t>bieg III</t>
  </si>
  <si>
    <t>punktacja końcowa</t>
  </si>
  <si>
    <t>miejsce</t>
  </si>
  <si>
    <t>ilośc pkt</t>
  </si>
  <si>
    <t>ilość pkt</t>
  </si>
  <si>
    <t>Mazerski</t>
  </si>
  <si>
    <t>Bartosz</t>
  </si>
  <si>
    <t>Zantyr Sztum</t>
  </si>
  <si>
    <t xml:space="preserve">Rzeszewicz </t>
  </si>
  <si>
    <t>Karol</t>
  </si>
  <si>
    <t>Woliński</t>
  </si>
  <si>
    <t>Tomasz</t>
  </si>
  <si>
    <t>SP Olsztyn</t>
  </si>
  <si>
    <t>Krauze</t>
  </si>
  <si>
    <t>AZS AWF W-wa</t>
  </si>
  <si>
    <t>Dębowski</t>
  </si>
  <si>
    <t>Plutowski</t>
  </si>
  <si>
    <t>Patryk</t>
  </si>
  <si>
    <t>Olsztyn</t>
  </si>
  <si>
    <t>Kamiński</t>
  </si>
  <si>
    <t>Starogard Gd.</t>
  </si>
  <si>
    <t>Fingas</t>
  </si>
  <si>
    <t>Maciej</t>
  </si>
  <si>
    <t>Ostróda</t>
  </si>
  <si>
    <t>Doliński</t>
  </si>
  <si>
    <t>Przemysław</t>
  </si>
  <si>
    <t>Lider Malbork</t>
  </si>
  <si>
    <t>Sosnowski</t>
  </si>
  <si>
    <t>Wiesław</t>
  </si>
  <si>
    <t>Gniszewo</t>
  </si>
  <si>
    <t>Liskowicz</t>
  </si>
  <si>
    <t>Mateusz</t>
  </si>
  <si>
    <t>TRUSO Elbląg</t>
  </si>
  <si>
    <t>Pawłowski</t>
  </si>
  <si>
    <t>Mariusz</t>
  </si>
  <si>
    <t>ŻTS Nowy Dwór Gd</t>
  </si>
  <si>
    <t>Guziński</t>
  </si>
  <si>
    <t>Marcin</t>
  </si>
  <si>
    <t>Wójcicki</t>
  </si>
  <si>
    <t>Jakub</t>
  </si>
  <si>
    <t>Skórcz</t>
  </si>
  <si>
    <t>Sierpiński</t>
  </si>
  <si>
    <t>Dariusz</t>
  </si>
  <si>
    <t>Gimpas Pasłęk</t>
  </si>
  <si>
    <t>Słodownik</t>
  </si>
  <si>
    <t>Fabian</t>
  </si>
  <si>
    <t>Suchenia</t>
  </si>
  <si>
    <t>Piotr</t>
  </si>
  <si>
    <t>Maratonypolskie.pl</t>
  </si>
  <si>
    <t>Kowalski</t>
  </si>
  <si>
    <t>Kwidzyn</t>
  </si>
  <si>
    <t>Czaja</t>
  </si>
  <si>
    <t>Osieczna</t>
  </si>
  <si>
    <t>Zając</t>
  </si>
  <si>
    <t>Tucholanka</t>
  </si>
  <si>
    <t>Jakimowski</t>
  </si>
  <si>
    <t>Malicki</t>
  </si>
  <si>
    <t>Adam</t>
  </si>
  <si>
    <t>Prabuty</t>
  </si>
  <si>
    <t>Chapke</t>
  </si>
  <si>
    <t>Wilkowo</t>
  </si>
  <si>
    <t>Berka</t>
  </si>
  <si>
    <t>Unger</t>
  </si>
  <si>
    <t>Rama</t>
  </si>
  <si>
    <t>UKS Działdowo</t>
  </si>
  <si>
    <t>Nowakowski</t>
  </si>
  <si>
    <t>Tczew</t>
  </si>
  <si>
    <t>Kaszubowski</t>
  </si>
  <si>
    <t>Zenon</t>
  </si>
  <si>
    <t>Nowa Wieś</t>
  </si>
  <si>
    <t>Sanecki</t>
  </si>
  <si>
    <t>Myszk</t>
  </si>
  <si>
    <t>Płotka</t>
  </si>
  <si>
    <t>Eryk</t>
  </si>
  <si>
    <t>Sambor Tczew</t>
  </si>
  <si>
    <t>Barcikowski</t>
  </si>
  <si>
    <t>Krzysztof</t>
  </si>
  <si>
    <t>Malbork</t>
  </si>
  <si>
    <t>Gałka</t>
  </si>
  <si>
    <t>Łukasz</t>
  </si>
  <si>
    <t>Braniewo</t>
  </si>
  <si>
    <t>Kloskowski</t>
  </si>
  <si>
    <t>Ceglowski</t>
  </si>
  <si>
    <t>Jacek</t>
  </si>
  <si>
    <t>Cebula</t>
  </si>
  <si>
    <t>Bogdan</t>
  </si>
  <si>
    <t>Martyszko</t>
  </si>
  <si>
    <t>Hebdziński</t>
  </si>
  <si>
    <t>Grzegorz</t>
  </si>
  <si>
    <t>Błaszak</t>
  </si>
  <si>
    <t>Wrzesiński</t>
  </si>
  <si>
    <t>Sokół Malbork</t>
  </si>
  <si>
    <t>Gapski</t>
  </si>
  <si>
    <t>Zbigniew</t>
  </si>
  <si>
    <t>Sobieski</t>
  </si>
  <si>
    <t>Kiliszek</t>
  </si>
  <si>
    <t>Leszek</t>
  </si>
  <si>
    <t>Szamp                    N</t>
  </si>
  <si>
    <t>Janusz</t>
  </si>
  <si>
    <t>Borszewski</t>
  </si>
  <si>
    <t>Stosik</t>
  </si>
  <si>
    <t>Stanisław</t>
  </si>
  <si>
    <t>Reks</t>
  </si>
  <si>
    <t>Bernard</t>
  </si>
  <si>
    <t>Goluch</t>
  </si>
  <si>
    <t>Rajkowski</t>
  </si>
  <si>
    <t>Wojciech</t>
  </si>
  <si>
    <t>Jażdziewski</t>
  </si>
  <si>
    <t>Seweryn</t>
  </si>
  <si>
    <t>Sztum</t>
  </si>
  <si>
    <t>Pepliński</t>
  </si>
  <si>
    <t xml:space="preserve">Treć </t>
  </si>
  <si>
    <t>Paweł</t>
  </si>
  <si>
    <t>Rozenberg</t>
  </si>
  <si>
    <t>Slawomir</t>
  </si>
  <si>
    <t>Domżalski</t>
  </si>
  <si>
    <t>Krystian</t>
  </si>
  <si>
    <t>Brzozie</t>
  </si>
  <si>
    <t>Krawiec</t>
  </si>
  <si>
    <t>Andrzej</t>
  </si>
  <si>
    <t>Orłowski</t>
  </si>
  <si>
    <t>Michał</t>
  </si>
  <si>
    <t>MKS Triatlon M-k</t>
  </si>
  <si>
    <t>Babieczko</t>
  </si>
  <si>
    <t>Ziniewicz</t>
  </si>
  <si>
    <t>Lukasz</t>
  </si>
  <si>
    <t>Liban</t>
  </si>
  <si>
    <t>Zygfryd</t>
  </si>
  <si>
    <t>Pawelczyk</t>
  </si>
  <si>
    <t>Glazik</t>
  </si>
  <si>
    <t>Adamik</t>
  </si>
  <si>
    <t xml:space="preserve">Jan </t>
  </si>
  <si>
    <t>Rotmanka</t>
  </si>
  <si>
    <t>Leon</t>
  </si>
  <si>
    <t>Filipów</t>
  </si>
  <si>
    <t>Lębork</t>
  </si>
  <si>
    <t>Piotrowski</t>
  </si>
  <si>
    <t>Lech</t>
  </si>
  <si>
    <t>Stołowski                N</t>
  </si>
  <si>
    <t>Elbląg</t>
  </si>
  <si>
    <t>Mieczysław</t>
  </si>
  <si>
    <t>Mróz</t>
  </si>
  <si>
    <t>Marek</t>
  </si>
  <si>
    <t>Krzyżanowski</t>
  </si>
  <si>
    <t>Gdynia</t>
  </si>
  <si>
    <t>Rynkiewicz</t>
  </si>
  <si>
    <t>Rafał</t>
  </si>
  <si>
    <t>Osiek</t>
  </si>
  <si>
    <t>Fila</t>
  </si>
  <si>
    <t>Antoni</t>
  </si>
  <si>
    <t>Tas</t>
  </si>
  <si>
    <t>Jaroslaw</t>
  </si>
  <si>
    <t>Tabor</t>
  </si>
  <si>
    <t>Dudek</t>
  </si>
  <si>
    <t>Daniel</t>
  </si>
  <si>
    <t>MOW Braniewo</t>
  </si>
  <si>
    <t>Gajowniczek</t>
  </si>
  <si>
    <t>Frombork</t>
  </si>
  <si>
    <t>Garbowski</t>
  </si>
  <si>
    <t>Wolski</t>
  </si>
  <si>
    <t>Jarosław</t>
  </si>
  <si>
    <t>Lulewicz                 N</t>
  </si>
  <si>
    <t>Grupa Trójmiasto</t>
  </si>
  <si>
    <t>G.Sztum</t>
  </si>
  <si>
    <t>Gołąbek                 N</t>
  </si>
  <si>
    <t>Bruchman</t>
  </si>
  <si>
    <t>Szymański</t>
  </si>
  <si>
    <t>Jerzy</t>
  </si>
  <si>
    <t>Kurzętnik</t>
  </si>
  <si>
    <t>Skowroński</t>
  </si>
  <si>
    <t>Lider Sztum</t>
  </si>
  <si>
    <t>Krzak</t>
  </si>
  <si>
    <t>TKKF Rozstaje</t>
  </si>
  <si>
    <t>Spierawka</t>
  </si>
  <si>
    <t>Rybczyński</t>
  </si>
  <si>
    <t>Sobolewski</t>
  </si>
  <si>
    <t>Kluge</t>
  </si>
  <si>
    <t>Subkowy</t>
  </si>
  <si>
    <t>Zieliński</t>
  </si>
  <si>
    <t xml:space="preserve">Henryk </t>
  </si>
  <si>
    <t>Świątecki</t>
  </si>
  <si>
    <t>Dudziak</t>
  </si>
  <si>
    <t>Bystrze</t>
  </si>
  <si>
    <t>Jaskot</t>
  </si>
  <si>
    <t>Jaros</t>
  </si>
  <si>
    <t>Lubieszewo</t>
  </si>
  <si>
    <t>Tryba</t>
  </si>
  <si>
    <t>Zdzisław</t>
  </si>
  <si>
    <t>LO Malbork</t>
  </si>
  <si>
    <t>Bajer</t>
  </si>
  <si>
    <t>Lubawiński</t>
  </si>
  <si>
    <t>Dobreńko</t>
  </si>
  <si>
    <t>Rekowski</t>
  </si>
  <si>
    <t>Kazimierz</t>
  </si>
  <si>
    <t>Pruszcz</t>
  </si>
  <si>
    <t>Kaliszewski</t>
  </si>
  <si>
    <t>Wejherowo</t>
  </si>
  <si>
    <t>Grulkowski</t>
  </si>
  <si>
    <t>Józef</t>
  </si>
  <si>
    <t>Dworski</t>
  </si>
  <si>
    <t>Sławomir</t>
  </si>
  <si>
    <t>Bandurski</t>
  </si>
  <si>
    <t>Sopot</t>
  </si>
  <si>
    <t>Janewicz</t>
  </si>
  <si>
    <t>Gdowik</t>
  </si>
  <si>
    <t>Grabowski</t>
  </si>
  <si>
    <t>Małoszyce</t>
  </si>
  <si>
    <t>Waldemar</t>
  </si>
  <si>
    <t xml:space="preserve">KATEGORIE WIEKOWE </t>
  </si>
  <si>
    <t>1992-1990</t>
  </si>
  <si>
    <t>Gim.Sztum</t>
  </si>
  <si>
    <t>1989 – 1980</t>
  </si>
  <si>
    <t>1979 – 1970</t>
  </si>
  <si>
    <t>Rumia</t>
  </si>
  <si>
    <t>1969 – 1960</t>
  </si>
  <si>
    <t>1959– 1950</t>
  </si>
  <si>
    <t>1949 -1940</t>
  </si>
  <si>
    <t>1939 I STARSI</t>
  </si>
  <si>
    <t>KOBIETY „OPEN” 5300 m</t>
  </si>
  <si>
    <t>Maj-Roksz</t>
  </si>
  <si>
    <t>Maria</t>
  </si>
  <si>
    <t>AMD-NTT System</t>
  </si>
  <si>
    <t>Barcewicz</t>
  </si>
  <si>
    <t>AZS Olsztyn</t>
  </si>
  <si>
    <t>Wolińska</t>
  </si>
  <si>
    <t>Anna</t>
  </si>
  <si>
    <t>AZS UWM Olsztyn</t>
  </si>
  <si>
    <t>Przygódzka</t>
  </si>
  <si>
    <t>Angelika</t>
  </si>
  <si>
    <t>Wójcik</t>
  </si>
  <si>
    <t>Weronika</t>
  </si>
  <si>
    <t>Wirkus</t>
  </si>
  <si>
    <t>Monika</t>
  </si>
  <si>
    <t>Pawłowska</t>
  </si>
  <si>
    <t>Dorota</t>
  </si>
  <si>
    <t>ŻTS Nowy Dwór Gd.</t>
  </si>
  <si>
    <t>Lisowska</t>
  </si>
  <si>
    <t>Aleksandra</t>
  </si>
  <si>
    <t>Petka</t>
  </si>
  <si>
    <t>Lucyna</t>
  </si>
  <si>
    <t>Starogard Gdański</t>
  </si>
  <si>
    <t>Ankiewicz</t>
  </si>
  <si>
    <t>Emilia</t>
  </si>
  <si>
    <t>Iwańska</t>
  </si>
  <si>
    <t>Sawostoiniuk</t>
  </si>
  <si>
    <t>Truso Elbląg</t>
  </si>
  <si>
    <t>Beger</t>
  </si>
  <si>
    <t>Karolina</t>
  </si>
  <si>
    <t>Fehm</t>
  </si>
  <si>
    <t>Natalia</t>
  </si>
  <si>
    <t>Kaliska</t>
  </si>
  <si>
    <t>Pawukowicz</t>
  </si>
  <si>
    <t>Katrazyna</t>
  </si>
  <si>
    <t>Znarowska</t>
  </si>
  <si>
    <t>Bożena</t>
  </si>
  <si>
    <t>Sztejner</t>
  </si>
  <si>
    <t>Zofia</t>
  </si>
  <si>
    <t>Stołowska</t>
  </si>
  <si>
    <t>Aurelia</t>
  </si>
  <si>
    <t>Ciosińska</t>
  </si>
  <si>
    <t>brak</t>
  </si>
  <si>
    <t>Kapuścinska</t>
  </si>
  <si>
    <t>Szpajer</t>
  </si>
  <si>
    <t>Iwona</t>
  </si>
  <si>
    <t>maratonypolskie.pl</t>
  </si>
  <si>
    <t>Kutzmann</t>
  </si>
  <si>
    <t>Magdalena</t>
  </si>
  <si>
    <t>Gdańsk</t>
  </si>
  <si>
    <t>Witt</t>
  </si>
  <si>
    <t>Grażyna</t>
  </si>
  <si>
    <t>Paulina</t>
  </si>
  <si>
    <t>Czapiewska</t>
  </si>
  <si>
    <t>Lubichowo</t>
  </si>
  <si>
    <t>Szpak</t>
  </si>
  <si>
    <t>Justyna</t>
  </si>
  <si>
    <t>Wolf</t>
  </si>
  <si>
    <t>Dzienniak</t>
  </si>
  <si>
    <t>Mądroń</t>
  </si>
  <si>
    <t>Beata</t>
  </si>
  <si>
    <t>Biryło</t>
  </si>
  <si>
    <t>Katarzyna</t>
  </si>
  <si>
    <t>Truchan-Bajer</t>
  </si>
  <si>
    <t>Subkowska</t>
  </si>
  <si>
    <t>Lila</t>
  </si>
  <si>
    <t>Misiuk</t>
  </si>
  <si>
    <t>Małgorzata</t>
  </si>
  <si>
    <t>Chybińska</t>
  </si>
  <si>
    <t>Halina</t>
  </si>
  <si>
    <t xml:space="preserve">Szymańska </t>
  </si>
  <si>
    <t>Wanda</t>
  </si>
  <si>
    <t>Ciepinska</t>
  </si>
  <si>
    <t>Kategorie wiekowe</t>
  </si>
  <si>
    <t>1992 -1990</t>
  </si>
  <si>
    <t>Zatoka Braniewo</t>
  </si>
  <si>
    <t>Pawlukowicz</t>
  </si>
  <si>
    <t xml:space="preserve">Wójcik </t>
  </si>
  <si>
    <t>1959 i starsze</t>
  </si>
  <si>
    <t>Cieplinska</t>
  </si>
  <si>
    <t>DZIEWCZĘTA ROCZNIK 1998 i MŁODSZE</t>
  </si>
  <si>
    <t>Kopecka</t>
  </si>
  <si>
    <t>SP 5 Malbork</t>
  </si>
  <si>
    <t>Boguszewicz</t>
  </si>
  <si>
    <t>SP Rodowo</t>
  </si>
  <si>
    <t>Smolarek</t>
  </si>
  <si>
    <t>Sylwia</t>
  </si>
  <si>
    <t>SP 3 Złocieniec</t>
  </si>
  <si>
    <t>Zuzanna</t>
  </si>
  <si>
    <t>SP Osieczna</t>
  </si>
  <si>
    <t xml:space="preserve">Mosakowska </t>
  </si>
  <si>
    <t>SP 2 Prabuty</t>
  </si>
  <si>
    <t>Kłos</t>
  </si>
  <si>
    <t>SP Smętowo</t>
  </si>
  <si>
    <t>Nitza</t>
  </si>
  <si>
    <t>Adrianna</t>
  </si>
  <si>
    <t>Pielecka</t>
  </si>
  <si>
    <t>Kamila</t>
  </si>
  <si>
    <t>PSP Lubichowo</t>
  </si>
  <si>
    <t>Rozwadowska</t>
  </si>
  <si>
    <t>Patrycja</t>
  </si>
  <si>
    <t>SP 2 Sztum</t>
  </si>
  <si>
    <t>Kosecka</t>
  </si>
  <si>
    <t>Roma</t>
  </si>
  <si>
    <t>Dwornik</t>
  </si>
  <si>
    <t>Ola</t>
  </si>
  <si>
    <t>Folta</t>
  </si>
  <si>
    <t>Klaudia</t>
  </si>
  <si>
    <t>Cierlińska</t>
  </si>
  <si>
    <t>Marlena</t>
  </si>
  <si>
    <t>Rakowska</t>
  </si>
  <si>
    <t>Marta</t>
  </si>
  <si>
    <t>Dąbrowska</t>
  </si>
  <si>
    <t>Dominika</t>
  </si>
  <si>
    <t>Stopa</t>
  </si>
  <si>
    <t>Daria</t>
  </si>
  <si>
    <t>Maciejewska</t>
  </si>
  <si>
    <t>Dziarkowska</t>
  </si>
  <si>
    <t>Domrzalska</t>
  </si>
  <si>
    <t>Jarzębska</t>
  </si>
  <si>
    <t xml:space="preserve">Potoplak </t>
  </si>
  <si>
    <t>Kwaterska</t>
  </si>
  <si>
    <t>Wiktoria</t>
  </si>
  <si>
    <t>Alicja</t>
  </si>
  <si>
    <t>Rutkowska</t>
  </si>
  <si>
    <t>Pszczółkowska</t>
  </si>
  <si>
    <t>Sandra</t>
  </si>
  <si>
    <t>Bojanowska</t>
  </si>
  <si>
    <t>Kara</t>
  </si>
  <si>
    <t>Kowalska</t>
  </si>
  <si>
    <t>Urbańska</t>
  </si>
  <si>
    <t>Karnabal</t>
  </si>
  <si>
    <t>Kuczyńska</t>
  </si>
  <si>
    <t>CHŁOPCY ROCZNIK 1998 i MŁODSI</t>
  </si>
  <si>
    <t>Loryński</t>
  </si>
  <si>
    <t>Dawid</t>
  </si>
  <si>
    <t>Kolasiński</t>
  </si>
  <si>
    <t>Dąbrowski</t>
  </si>
  <si>
    <t>Wilczewski</t>
  </si>
  <si>
    <t>Skrzypek</t>
  </si>
  <si>
    <t>Wrycza</t>
  </si>
  <si>
    <t>Urbański</t>
  </si>
  <si>
    <t xml:space="preserve">Sałek </t>
  </si>
  <si>
    <t>Artur</t>
  </si>
  <si>
    <t>Ożóg</t>
  </si>
  <si>
    <t>Damski</t>
  </si>
  <si>
    <t>Kopecki</t>
  </si>
  <si>
    <t>Lenartowicz</t>
  </si>
  <si>
    <t>Zarański</t>
  </si>
  <si>
    <t>Kubas</t>
  </si>
  <si>
    <t>Kacper</t>
  </si>
  <si>
    <t>Pazda</t>
  </si>
  <si>
    <t>Jurewicz</t>
  </si>
  <si>
    <t>Michalecki</t>
  </si>
  <si>
    <t>Wołyniec</t>
  </si>
  <si>
    <t>Pietrzyk</t>
  </si>
  <si>
    <t>Westwal</t>
  </si>
  <si>
    <t>Ścisłowski</t>
  </si>
  <si>
    <t>Kroll</t>
  </si>
  <si>
    <t>Szymon</t>
  </si>
  <si>
    <t>Mazurkiewicz</t>
  </si>
  <si>
    <t>Wesołowski</t>
  </si>
  <si>
    <t>Zaganczyk</t>
  </si>
  <si>
    <t>Górecki</t>
  </si>
  <si>
    <t>DZIEWCZĘTA ROCZNIK 1997-1996</t>
  </si>
  <si>
    <t>Czarnecka</t>
  </si>
  <si>
    <t>Wlazińska</t>
  </si>
  <si>
    <t>Guzman</t>
  </si>
  <si>
    <t>SP Nięstepowo</t>
  </si>
  <si>
    <t>Bartczak</t>
  </si>
  <si>
    <t>Magda</t>
  </si>
  <si>
    <t>Połczyńska</t>
  </si>
  <si>
    <t>Openkowska</t>
  </si>
  <si>
    <t>Dagmara</t>
  </si>
  <si>
    <t>Jarosińska</t>
  </si>
  <si>
    <t>Joanna</t>
  </si>
  <si>
    <t>Zarańska</t>
  </si>
  <si>
    <t>Kikut</t>
  </si>
  <si>
    <t>Ewa</t>
  </si>
  <si>
    <t>Lewowicka</t>
  </si>
  <si>
    <t>Gorczyca</t>
  </si>
  <si>
    <t>Burnowska</t>
  </si>
  <si>
    <t>SP 4 Kwidzyn</t>
  </si>
  <si>
    <t>Kalbukowska</t>
  </si>
  <si>
    <t>Mosakowska</t>
  </si>
  <si>
    <t>Pluta</t>
  </si>
  <si>
    <t>Machnikowska</t>
  </si>
  <si>
    <t>Bieniek</t>
  </si>
  <si>
    <t>Bożykowska</t>
  </si>
  <si>
    <t>Nowak</t>
  </si>
  <si>
    <t>Cieślak</t>
  </si>
  <si>
    <t>Nicola</t>
  </si>
  <si>
    <t>CHŁOPCY ROCZNIK 1997-1996</t>
  </si>
  <si>
    <t>Rakowski</t>
  </si>
  <si>
    <t>Gessel</t>
  </si>
  <si>
    <t>Sarek</t>
  </si>
  <si>
    <t>Różyński</t>
  </si>
  <si>
    <t>Adrian</t>
  </si>
  <si>
    <t>Kosecki</t>
  </si>
  <si>
    <t>Mikołaj</t>
  </si>
  <si>
    <t>Sowiński</t>
  </si>
  <si>
    <t>Wawrzonkowski</t>
  </si>
  <si>
    <t xml:space="preserve">Wojtaś </t>
  </si>
  <si>
    <t>Fryderyk</t>
  </si>
  <si>
    <t>Papis</t>
  </si>
  <si>
    <t>Kanigowski</t>
  </si>
  <si>
    <t>Arendt</t>
  </si>
  <si>
    <t>Rodło Kwidzyn</t>
  </si>
  <si>
    <t>Wróblewski</t>
  </si>
  <si>
    <t>Maks</t>
  </si>
  <si>
    <t>Pachucy</t>
  </si>
  <si>
    <t>Filip</t>
  </si>
  <si>
    <t>Weyer</t>
  </si>
  <si>
    <t>Kowszewicz</t>
  </si>
  <si>
    <t>Zachaczewski</t>
  </si>
  <si>
    <t>Pszczółkowski</t>
  </si>
  <si>
    <t>Trafalski</t>
  </si>
  <si>
    <t>Sebastian</t>
  </si>
  <si>
    <t>Długołęcki</t>
  </si>
  <si>
    <t>Grenda</t>
  </si>
  <si>
    <t>Toporkiewicz</t>
  </si>
  <si>
    <t>Reszczyński</t>
  </si>
  <si>
    <t>Remigiusz</t>
  </si>
  <si>
    <t>DZIEWCZĘTA ROCZNIK 1995-1993</t>
  </si>
  <si>
    <t>Kostyrka</t>
  </si>
  <si>
    <t xml:space="preserve">Dzienniak </t>
  </si>
  <si>
    <t>G. Lubichowo</t>
  </si>
  <si>
    <t>Łukasik</t>
  </si>
  <si>
    <t>G. 2 Braniewo</t>
  </si>
  <si>
    <t>Hanas</t>
  </si>
  <si>
    <t>Wiśniewska</t>
  </si>
  <si>
    <t>Katrina</t>
  </si>
  <si>
    <t>G. Marzęcice</t>
  </si>
  <si>
    <t>Szymańska</t>
  </si>
  <si>
    <t>Sara</t>
  </si>
  <si>
    <t>G. 1 Starogard</t>
  </si>
  <si>
    <t>Licznerska</t>
  </si>
  <si>
    <t>G. 5 Elbląg</t>
  </si>
  <si>
    <t>Mulkityn</t>
  </si>
  <si>
    <t>Muller</t>
  </si>
  <si>
    <t>Alina</t>
  </si>
  <si>
    <t>Jasnoch</t>
  </si>
  <si>
    <t>Martyna</t>
  </si>
  <si>
    <t xml:space="preserve">Lis </t>
  </si>
  <si>
    <t>G. Malbork</t>
  </si>
  <si>
    <t>Górajczyk</t>
  </si>
  <si>
    <t>Izabela</t>
  </si>
  <si>
    <t>Fiałek</t>
  </si>
  <si>
    <t>Urszula</t>
  </si>
  <si>
    <t>G. Smętowo</t>
  </si>
  <si>
    <t>Waszczuk</t>
  </si>
  <si>
    <t>G. 2 Złocieniec</t>
  </si>
  <si>
    <t>Felcenloben</t>
  </si>
  <si>
    <t>Ada</t>
  </si>
  <si>
    <t>CHŁOPCY ROCZNIK 1995-1993</t>
  </si>
  <si>
    <t>Rogiewicz</t>
  </si>
  <si>
    <t>ZS Czernin</t>
  </si>
  <si>
    <t>Koziura</t>
  </si>
  <si>
    <t>G.Brzozie</t>
  </si>
  <si>
    <t>G.Rodowo</t>
  </si>
  <si>
    <t>Dominik</t>
  </si>
  <si>
    <t>G. Osieczna</t>
  </si>
  <si>
    <t>Rogacki</t>
  </si>
  <si>
    <t>G. Sztum</t>
  </si>
  <si>
    <t>Szpajcher</t>
  </si>
  <si>
    <t>Duszyński</t>
  </si>
  <si>
    <t>Siuda</t>
  </si>
  <si>
    <t>LKS Smętowo</t>
  </si>
  <si>
    <t>Walczak</t>
  </si>
  <si>
    <t>Kosmala</t>
  </si>
  <si>
    <t>Przybysz</t>
  </si>
  <si>
    <t>Sarosiek</t>
  </si>
  <si>
    <t xml:space="preserve">Dziki </t>
  </si>
  <si>
    <t>Kelbratowski</t>
  </si>
  <si>
    <t>Wenk</t>
  </si>
  <si>
    <t>Kotowski</t>
  </si>
  <si>
    <t>Szczęsny</t>
  </si>
  <si>
    <t>Jordan</t>
  </si>
  <si>
    <t>Victoria Sztum</t>
  </si>
  <si>
    <t>Gierwatowski</t>
  </si>
  <si>
    <t>Tymoteteusz</t>
  </si>
  <si>
    <t>Kolpert</t>
  </si>
  <si>
    <t>Pastuszka</t>
  </si>
  <si>
    <t>MOW Malbork</t>
  </si>
  <si>
    <t>Popis</t>
  </si>
  <si>
    <t>Pasoń</t>
  </si>
  <si>
    <t>Lp</t>
  </si>
  <si>
    <t>L.p</t>
  </si>
  <si>
    <t>b.nr</t>
  </si>
  <si>
    <t>Matyjasik</t>
  </si>
  <si>
    <t>Petrykowska</t>
  </si>
  <si>
    <t>Raburska</t>
  </si>
  <si>
    <t>Lisewska</t>
  </si>
  <si>
    <t>Sabina</t>
  </si>
  <si>
    <t>Nenczak</t>
  </si>
  <si>
    <t>Michalina</t>
  </si>
  <si>
    <t>Nadolny</t>
  </si>
  <si>
    <t>Majewski</t>
  </si>
  <si>
    <t>SP 20 Grudziądz</t>
  </si>
  <si>
    <t>Fomin</t>
  </si>
  <si>
    <t>Wielechowski</t>
  </si>
  <si>
    <t>Lewowicki</t>
  </si>
  <si>
    <t>Andrearczyk</t>
  </si>
  <si>
    <t>Wiechowski</t>
  </si>
  <si>
    <t>Gajewska</t>
  </si>
  <si>
    <t>Balicka</t>
  </si>
  <si>
    <t>Szmudanowska</t>
  </si>
  <si>
    <t>Iza</t>
  </si>
  <si>
    <t>Nikoleta</t>
  </si>
  <si>
    <t>Lewandowski</t>
  </si>
  <si>
    <t>Szulc</t>
  </si>
  <si>
    <t>Damian</t>
  </si>
  <si>
    <t>Korinth</t>
  </si>
  <si>
    <t>Cyprian</t>
  </si>
  <si>
    <t>SP Czernin</t>
  </si>
  <si>
    <t>Cysewski</t>
  </si>
  <si>
    <t>Wasielewski</t>
  </si>
  <si>
    <t>Wiśniewski</t>
  </si>
  <si>
    <t>Łukaszewicz</t>
  </si>
  <si>
    <t>Dochniak</t>
  </si>
  <si>
    <t>Kropidłowski</t>
  </si>
  <si>
    <t>Radosław</t>
  </si>
  <si>
    <t>Suszek</t>
  </si>
  <si>
    <t>Czarnecki</t>
  </si>
  <si>
    <t>Mikucki</t>
  </si>
  <si>
    <t>Szela</t>
  </si>
  <si>
    <t>Kamil</t>
  </si>
  <si>
    <t>Marcinkowski</t>
  </si>
  <si>
    <t>Bełz</t>
  </si>
  <si>
    <t>Elwira</t>
  </si>
  <si>
    <t>G.Sztum - Zantyr</t>
  </si>
  <si>
    <t>Skoczyńska</t>
  </si>
  <si>
    <t>Zielińska</t>
  </si>
  <si>
    <t>Malicka</t>
  </si>
  <si>
    <t>Żaneta</t>
  </si>
  <si>
    <t>Momot</t>
  </si>
  <si>
    <t>G.Osieczna</t>
  </si>
  <si>
    <t>Przychodzki</t>
  </si>
  <si>
    <t>Deumanin</t>
  </si>
  <si>
    <t>Sieciński</t>
  </si>
  <si>
    <t>Owczarek</t>
  </si>
  <si>
    <t>G.Czernin</t>
  </si>
  <si>
    <t>Szarmach</t>
  </si>
  <si>
    <t>Głowacki</t>
  </si>
  <si>
    <t>Mateńka</t>
  </si>
  <si>
    <t>Gajewski</t>
  </si>
  <si>
    <t>Gurfinkiel</t>
  </si>
  <si>
    <t>Stefański</t>
  </si>
  <si>
    <t>Kościelny</t>
  </si>
  <si>
    <t>Świątkowki</t>
  </si>
  <si>
    <t>Zawisza Bydgoszcz</t>
  </si>
  <si>
    <t>Piwko</t>
  </si>
  <si>
    <t>Drop</t>
  </si>
  <si>
    <t>Łukomski</t>
  </si>
  <si>
    <t>Niwiński</t>
  </si>
  <si>
    <t>PKW Gdańsk</t>
  </si>
  <si>
    <t>Kołodzik</t>
  </si>
  <si>
    <t>Prokopiuk</t>
  </si>
  <si>
    <t>Siółkowski</t>
  </si>
  <si>
    <t>Wieław</t>
  </si>
  <si>
    <t>Kaliś</t>
  </si>
  <si>
    <t>Miotke</t>
  </si>
  <si>
    <t>Flota Gdynia</t>
  </si>
  <si>
    <t>Wyrzykowski</t>
  </si>
  <si>
    <t>Kraśniewo</t>
  </si>
  <si>
    <t>Rytecki</t>
  </si>
  <si>
    <t>Leszczyński</t>
  </si>
  <si>
    <t>Płock</t>
  </si>
  <si>
    <t>Kuczewski</t>
  </si>
  <si>
    <t>Ledwoń</t>
  </si>
  <si>
    <t>Kalinowski</t>
  </si>
  <si>
    <t>Konrad</t>
  </si>
  <si>
    <t>Pasłęk</t>
  </si>
  <si>
    <t>Kolincz</t>
  </si>
  <si>
    <t>Sulej</t>
  </si>
  <si>
    <t>Henryka</t>
  </si>
  <si>
    <t>Konarzewska</t>
  </si>
  <si>
    <t>Agnieszka</t>
  </si>
  <si>
    <t>Jachimowicz</t>
  </si>
  <si>
    <t>Renata</t>
  </si>
  <si>
    <t>Chodnicka</t>
  </si>
  <si>
    <t>Kędzierska</t>
  </si>
  <si>
    <t>Barbara</t>
  </si>
  <si>
    <t>Mechińska</t>
  </si>
  <si>
    <t>Pawluczuk</t>
  </si>
  <si>
    <t>Jadwiga</t>
  </si>
  <si>
    <t>Giedrys</t>
  </si>
  <si>
    <t>Dampc</t>
  </si>
  <si>
    <t>Edyta</t>
  </si>
  <si>
    <t>Luzino</t>
  </si>
  <si>
    <t>Stolarów</t>
  </si>
  <si>
    <t>Smuczyńska</t>
  </si>
  <si>
    <t>Teresa</t>
  </si>
  <si>
    <t>Pławska</t>
  </si>
  <si>
    <t>Barlewiczki</t>
  </si>
  <si>
    <t>Krajnik</t>
  </si>
  <si>
    <t>Świątkowski</t>
  </si>
  <si>
    <t>ZawiszaBydgoszcz</t>
  </si>
  <si>
    <t>Lewon</t>
  </si>
  <si>
    <t>Rytcki</t>
  </si>
  <si>
    <t>Wtrzykowski</t>
  </si>
  <si>
    <t>Cegłowski</t>
  </si>
  <si>
    <t>kat.2</t>
  </si>
  <si>
    <t>kat. 3</t>
  </si>
  <si>
    <t>kat. 4</t>
  </si>
  <si>
    <t>kat .5</t>
  </si>
  <si>
    <t>kat. 6</t>
  </si>
  <si>
    <t>kat. 7</t>
  </si>
  <si>
    <t>kat. 1</t>
  </si>
  <si>
    <t>bez nr</t>
  </si>
  <si>
    <t>kat. 2</t>
  </si>
  <si>
    <t>kat. 5</t>
  </si>
  <si>
    <t>Dumalski</t>
  </si>
  <si>
    <t>Mirosław</t>
  </si>
  <si>
    <t>Szenk</t>
  </si>
  <si>
    <t>Matuła</t>
  </si>
  <si>
    <t>Szelski</t>
  </si>
  <si>
    <t>Morąg</t>
  </si>
  <si>
    <t>Łabuda</t>
  </si>
  <si>
    <t>Gim 2 Złocieniec</t>
  </si>
  <si>
    <t>SP 3 Złcieniec</t>
  </si>
  <si>
    <t>Sobieski-Starogard</t>
  </si>
  <si>
    <t>Lubchowo</t>
  </si>
  <si>
    <t>Pałat</t>
  </si>
  <si>
    <t>Krawczyńska</t>
  </si>
  <si>
    <t>AZS AWF Gdańsk</t>
  </si>
  <si>
    <t>Tadeusz</t>
  </si>
  <si>
    <t>Cielasiński</t>
  </si>
  <si>
    <t>Michalunio</t>
  </si>
  <si>
    <t>Siejakowski</t>
  </si>
  <si>
    <t>Lickel</t>
  </si>
  <si>
    <t>Chełmek/k Ośw.</t>
  </si>
  <si>
    <t>Łuczak</t>
  </si>
  <si>
    <t>Wabnicki</t>
  </si>
  <si>
    <t>Jan</t>
  </si>
  <si>
    <t>Chabowski</t>
  </si>
  <si>
    <t>Wittka</t>
  </si>
  <si>
    <t>Babiński</t>
  </si>
  <si>
    <t>Eysmond</t>
  </si>
  <si>
    <t>Pietrasiak</t>
  </si>
  <si>
    <t>Zimińska</t>
  </si>
  <si>
    <t>Marzec</t>
  </si>
  <si>
    <t>Rymer</t>
  </si>
  <si>
    <t>Krzyżanowska</t>
  </si>
  <si>
    <t>Deltlaff</t>
  </si>
  <si>
    <t>ŁKS Puck</t>
  </si>
  <si>
    <t>Ptaszczuk</t>
  </si>
  <si>
    <t>Arkadiusz</t>
  </si>
  <si>
    <t>Nowy Staw</t>
  </si>
  <si>
    <t>Małgorzta</t>
  </si>
  <si>
    <t>Tyszkowska</t>
  </si>
  <si>
    <t>Licze</t>
  </si>
  <si>
    <t>Blautenrberg</t>
  </si>
  <si>
    <t>Cieślicka</t>
  </si>
  <si>
    <t>Agata</t>
  </si>
  <si>
    <t>Gim. Malbork</t>
  </si>
  <si>
    <t>Pastewski</t>
  </si>
  <si>
    <t>Mikołajczyk</t>
  </si>
  <si>
    <t>Kozłowski</t>
  </si>
  <si>
    <t>Wesołwski</t>
  </si>
  <si>
    <t>Okrój</t>
  </si>
  <si>
    <t>Emanuel</t>
  </si>
  <si>
    <t>Tyszyński</t>
  </si>
  <si>
    <t>Kirsch</t>
  </si>
  <si>
    <t>Pazik</t>
  </si>
  <si>
    <t>Zyska</t>
  </si>
  <si>
    <t>Pawełkiewicz</t>
  </si>
  <si>
    <t>Sonia</t>
  </si>
  <si>
    <t>Dumalska</t>
  </si>
  <si>
    <t>Kubińska</t>
  </si>
  <si>
    <t>Janowska</t>
  </si>
  <si>
    <t>Głodowski</t>
  </si>
  <si>
    <t>Tobiasz</t>
  </si>
  <si>
    <t>Kluczyk</t>
  </si>
  <si>
    <t>Aneta</t>
  </si>
  <si>
    <t>Czapla</t>
  </si>
  <si>
    <t>Sadowska</t>
  </si>
  <si>
    <t>Prochoń</t>
  </si>
  <si>
    <t>Karina</t>
  </si>
  <si>
    <t>Sudak</t>
  </si>
  <si>
    <t>Pastewska</t>
  </si>
  <si>
    <t>Wesołowska</t>
  </si>
  <si>
    <t>Szczygielaska</t>
  </si>
  <si>
    <t>Wieczerzycka</t>
  </si>
  <si>
    <t>Kirsz</t>
  </si>
  <si>
    <t>Kruszyńska</t>
  </si>
  <si>
    <t>Nikola</t>
  </si>
  <si>
    <t>Prusiecka</t>
  </si>
  <si>
    <t>Jabłońska</t>
  </si>
  <si>
    <t>Jankowski</t>
  </si>
  <si>
    <t>Chełmek k. Oświę.</t>
  </si>
  <si>
    <t>b. nr</t>
  </si>
  <si>
    <t>Złocieniec</t>
  </si>
  <si>
    <t>Muchalunio</t>
  </si>
  <si>
    <t>Nickel</t>
  </si>
  <si>
    <t>brak nazwiska - proszę o podanie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</si>
</sst>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2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ashed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19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9" fillId="0" borderId="19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19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9" fillId="0" borderId="22" xfId="0" applyFont="1" applyBorder="1" applyAlignment="1">
      <alignment/>
    </xf>
    <xf numFmtId="0" fontId="0" fillId="0" borderId="22" xfId="0" applyBorder="1" applyAlignment="1">
      <alignment/>
    </xf>
    <xf numFmtId="0" fontId="19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19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28" xfId="0" applyFill="1" applyBorder="1" applyAlignment="1">
      <alignment/>
    </xf>
    <xf numFmtId="0" fontId="19" fillId="0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19" fillId="0" borderId="19" xfId="0" applyFont="1" applyBorder="1" applyAlignment="1">
      <alignment/>
    </xf>
    <xf numFmtId="0" fontId="0" fillId="0" borderId="19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PageLayoutView="0" workbookViewId="0" topLeftCell="A115">
      <selection activeCell="K165" sqref="K165"/>
    </sheetView>
  </sheetViews>
  <sheetFormatPr defaultColWidth="11.625" defaultRowHeight="12.75"/>
  <cols>
    <col min="1" max="1" width="4.125" style="0" customWidth="1"/>
    <col min="2" max="2" width="8.00390625" style="0" customWidth="1"/>
    <col min="3" max="4" width="13.25390625" style="0" customWidth="1"/>
    <col min="6" max="6" width="17.25390625" style="0" customWidth="1"/>
    <col min="7" max="8" width="7.625" style="0" customWidth="1"/>
    <col min="9" max="9" width="9.00390625" style="0" customWidth="1"/>
    <col min="10" max="10" width="8.125" style="0" customWidth="1"/>
    <col min="11" max="11" width="6.75390625" style="0" customWidth="1"/>
    <col min="12" max="12" width="6.00390625" style="0" customWidth="1"/>
    <col min="13" max="13" width="10.25390625" style="0" customWidth="1"/>
  </cols>
  <sheetData>
    <row r="1" spans="1:13" ht="12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9.5" customHeight="1">
      <c r="A2" s="89" t="s">
        <v>228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 customHeight="1">
      <c r="A3" s="85" t="s">
        <v>2</v>
      </c>
      <c r="B3" s="86" t="s">
        <v>3</v>
      </c>
      <c r="C3" s="86" t="s">
        <v>4</v>
      </c>
      <c r="D3" s="87" t="s">
        <v>5</v>
      </c>
      <c r="E3" s="88" t="s">
        <v>6</v>
      </c>
      <c r="F3" s="88" t="s">
        <v>7</v>
      </c>
      <c r="G3" s="84" t="s">
        <v>8</v>
      </c>
      <c r="H3" s="84"/>
      <c r="I3" s="83" t="s">
        <v>9</v>
      </c>
      <c r="J3" s="83"/>
      <c r="K3" s="83" t="s">
        <v>10</v>
      </c>
      <c r="L3" s="83"/>
      <c r="M3" s="84" t="s">
        <v>11</v>
      </c>
    </row>
    <row r="4" spans="1:13" ht="12.75">
      <c r="A4" s="85"/>
      <c r="B4" s="85"/>
      <c r="C4" s="85"/>
      <c r="D4" s="85"/>
      <c r="E4" s="88"/>
      <c r="F4" s="88"/>
      <c r="G4" s="34" t="s">
        <v>12</v>
      </c>
      <c r="H4" s="34" t="s">
        <v>13</v>
      </c>
      <c r="I4" s="34" t="s">
        <v>12</v>
      </c>
      <c r="J4" s="34" t="s">
        <v>14</v>
      </c>
      <c r="K4" s="34" t="s">
        <v>12</v>
      </c>
      <c r="L4" s="34" t="s">
        <v>13</v>
      </c>
      <c r="M4" s="84"/>
    </row>
    <row r="5" spans="1:13" ht="12.75">
      <c r="A5" s="34">
        <v>1</v>
      </c>
      <c r="B5" s="34">
        <v>202</v>
      </c>
      <c r="C5" s="34" t="s">
        <v>229</v>
      </c>
      <c r="D5" s="34" t="s">
        <v>230</v>
      </c>
      <c r="E5" s="34">
        <v>1980</v>
      </c>
      <c r="F5" s="34" t="s">
        <v>231</v>
      </c>
      <c r="G5" s="34">
        <v>1</v>
      </c>
      <c r="H5" s="35">
        <f aca="true" t="shared" si="0" ref="H5:H12">IF(G5=1,20,IF(G5=2,18,IF(G5=3,17,IF(G5=4,16,IF(G5=5,15,IF(G5=6,14,IF(G5=7,13,IF(G5=8,12,0))))))))</f>
        <v>20</v>
      </c>
      <c r="I5" s="36">
        <v>1</v>
      </c>
      <c r="J5" s="35">
        <f aca="true" t="shared" si="1" ref="J5:J12">IF(I5=1,20,IF(I5=2,18,IF(I5=3,17,IF(I5=4,16,IF(I5=5,15,IF(I5=6,14,IF(I5=7,13,IF(I5=8,12,0))))))))</f>
        <v>20</v>
      </c>
      <c r="K5" s="36">
        <v>1</v>
      </c>
      <c r="L5" s="35">
        <f aca="true" t="shared" si="2" ref="L5:L10">IF(K5=1,20,IF(K5=2,18,IF(K5=3,17,IF(K5=4,16,IF(K5=5,15,IF(K5=6,14,IF(K5=7,13,IF(K5=8,12,0))))))))</f>
        <v>20</v>
      </c>
      <c r="M5" s="34">
        <f aca="true" t="shared" si="3" ref="M5:M21">H5+J5+L5</f>
        <v>60</v>
      </c>
    </row>
    <row r="6" spans="1:13" ht="12.75">
      <c r="A6" s="34">
        <v>2</v>
      </c>
      <c r="B6" s="34">
        <v>206</v>
      </c>
      <c r="C6" s="34" t="s">
        <v>234</v>
      </c>
      <c r="D6" s="34" t="s">
        <v>235</v>
      </c>
      <c r="E6" s="34">
        <v>1982</v>
      </c>
      <c r="F6" s="34" t="s">
        <v>236</v>
      </c>
      <c r="G6" s="34">
        <v>3</v>
      </c>
      <c r="H6" s="35">
        <f t="shared" si="0"/>
        <v>17</v>
      </c>
      <c r="I6" s="36">
        <v>2</v>
      </c>
      <c r="J6" s="35">
        <f t="shared" si="1"/>
        <v>18</v>
      </c>
      <c r="K6" s="36">
        <v>2</v>
      </c>
      <c r="L6" s="35">
        <f t="shared" si="2"/>
        <v>18</v>
      </c>
      <c r="M6" s="34">
        <f t="shared" si="3"/>
        <v>53</v>
      </c>
    </row>
    <row r="7" spans="1:13" ht="12.75">
      <c r="A7" s="34">
        <v>3</v>
      </c>
      <c r="B7" s="34">
        <v>216</v>
      </c>
      <c r="C7" s="34" t="s">
        <v>232</v>
      </c>
      <c r="D7" s="36" t="s">
        <v>339</v>
      </c>
      <c r="E7" s="34">
        <v>1986</v>
      </c>
      <c r="F7" s="34" t="s">
        <v>233</v>
      </c>
      <c r="G7" s="34">
        <v>2</v>
      </c>
      <c r="H7" s="35">
        <f t="shared" si="0"/>
        <v>18</v>
      </c>
      <c r="I7" s="36">
        <v>4</v>
      </c>
      <c r="J7" s="35">
        <f t="shared" si="1"/>
        <v>16</v>
      </c>
      <c r="K7" s="36">
        <v>4</v>
      </c>
      <c r="L7" s="35">
        <f t="shared" si="2"/>
        <v>16</v>
      </c>
      <c r="M7" s="34">
        <f t="shared" si="3"/>
        <v>50</v>
      </c>
    </row>
    <row r="8" spans="1:13" ht="12.75">
      <c r="A8" s="34">
        <v>4</v>
      </c>
      <c r="B8" s="34">
        <v>203</v>
      </c>
      <c r="C8" s="34" t="s">
        <v>237</v>
      </c>
      <c r="D8" s="34" t="s">
        <v>238</v>
      </c>
      <c r="E8" s="34">
        <v>1988</v>
      </c>
      <c r="F8" s="34" t="s">
        <v>236</v>
      </c>
      <c r="G8" s="34">
        <v>4</v>
      </c>
      <c r="H8" s="35">
        <f t="shared" si="0"/>
        <v>16</v>
      </c>
      <c r="I8" s="36">
        <v>3</v>
      </c>
      <c r="J8" s="35">
        <f t="shared" si="1"/>
        <v>17</v>
      </c>
      <c r="K8" s="36">
        <v>6</v>
      </c>
      <c r="L8" s="35">
        <f t="shared" si="2"/>
        <v>14</v>
      </c>
      <c r="M8" s="34">
        <f t="shared" si="3"/>
        <v>47</v>
      </c>
    </row>
    <row r="9" spans="1:13" ht="13.5" thickBot="1">
      <c r="A9" s="52">
        <v>5</v>
      </c>
      <c r="B9" s="52">
        <v>219</v>
      </c>
      <c r="C9" s="52" t="s">
        <v>246</v>
      </c>
      <c r="D9" s="52" t="s">
        <v>247</v>
      </c>
      <c r="E9" s="52">
        <v>1990</v>
      </c>
      <c r="F9" s="52" t="s">
        <v>90</v>
      </c>
      <c r="G9" s="52">
        <v>8</v>
      </c>
      <c r="H9" s="54">
        <f t="shared" si="0"/>
        <v>12</v>
      </c>
      <c r="I9" s="55">
        <v>5</v>
      </c>
      <c r="J9" s="54">
        <f t="shared" si="1"/>
        <v>15</v>
      </c>
      <c r="K9" s="55">
        <v>5</v>
      </c>
      <c r="L9" s="54">
        <f t="shared" si="2"/>
        <v>15</v>
      </c>
      <c r="M9" s="52">
        <f t="shared" si="3"/>
        <v>42</v>
      </c>
    </row>
    <row r="10" spans="1:13" ht="13.5" thickTop="1">
      <c r="A10" s="56">
        <v>6</v>
      </c>
      <c r="B10" s="56">
        <v>220</v>
      </c>
      <c r="C10" s="56" t="s">
        <v>241</v>
      </c>
      <c r="D10" s="56" t="s">
        <v>242</v>
      </c>
      <c r="E10" s="56">
        <v>1988</v>
      </c>
      <c r="F10" s="56" t="s">
        <v>206</v>
      </c>
      <c r="G10" s="56">
        <v>6</v>
      </c>
      <c r="H10" s="58">
        <f t="shared" si="0"/>
        <v>14</v>
      </c>
      <c r="I10" s="59">
        <v>6</v>
      </c>
      <c r="J10" s="58">
        <f t="shared" si="1"/>
        <v>14</v>
      </c>
      <c r="K10" s="59">
        <v>7</v>
      </c>
      <c r="L10" s="58">
        <f t="shared" si="2"/>
        <v>13</v>
      </c>
      <c r="M10" s="56">
        <f t="shared" si="3"/>
        <v>41</v>
      </c>
    </row>
    <row r="11" spans="1:13" ht="12.75">
      <c r="A11" s="34">
        <v>7</v>
      </c>
      <c r="B11" s="34">
        <v>232</v>
      </c>
      <c r="C11" s="34" t="s">
        <v>239</v>
      </c>
      <c r="D11" s="34" t="s">
        <v>240</v>
      </c>
      <c r="E11" s="34">
        <v>1987</v>
      </c>
      <c r="F11" s="36" t="s">
        <v>601</v>
      </c>
      <c r="G11" s="34">
        <v>5</v>
      </c>
      <c r="H11" s="35">
        <f t="shared" si="0"/>
        <v>15</v>
      </c>
      <c r="I11" s="36">
        <v>7</v>
      </c>
      <c r="J11" s="35">
        <f t="shared" si="1"/>
        <v>13</v>
      </c>
      <c r="K11" s="36">
        <v>8</v>
      </c>
      <c r="L11" s="35">
        <v>12</v>
      </c>
      <c r="M11" s="34">
        <f t="shared" si="3"/>
        <v>40</v>
      </c>
    </row>
    <row r="12" spans="1:13" ht="12.75">
      <c r="A12" s="34">
        <v>8</v>
      </c>
      <c r="B12" s="34">
        <v>222</v>
      </c>
      <c r="C12" s="34" t="s">
        <v>243</v>
      </c>
      <c r="D12" s="34" t="s">
        <v>244</v>
      </c>
      <c r="E12" s="34">
        <v>1980</v>
      </c>
      <c r="F12" s="34" t="s">
        <v>245</v>
      </c>
      <c r="G12" s="34">
        <v>7</v>
      </c>
      <c r="H12" s="35">
        <f t="shared" si="0"/>
        <v>13</v>
      </c>
      <c r="I12" s="36">
        <v>8</v>
      </c>
      <c r="J12" s="35">
        <f t="shared" si="1"/>
        <v>12</v>
      </c>
      <c r="K12" s="36">
        <v>10</v>
      </c>
      <c r="L12" s="35">
        <v>10</v>
      </c>
      <c r="M12" s="34">
        <f t="shared" si="3"/>
        <v>35</v>
      </c>
    </row>
    <row r="13" spans="1:13" ht="12.75">
      <c r="A13" s="34">
        <v>9</v>
      </c>
      <c r="B13" s="34">
        <v>231</v>
      </c>
      <c r="C13" s="34" t="s">
        <v>248</v>
      </c>
      <c r="D13" s="34" t="s">
        <v>249</v>
      </c>
      <c r="E13" s="34">
        <v>1976</v>
      </c>
      <c r="F13" s="34" t="s">
        <v>250</v>
      </c>
      <c r="G13" s="34">
        <v>9</v>
      </c>
      <c r="H13" s="35">
        <v>11</v>
      </c>
      <c r="I13" s="36">
        <v>9</v>
      </c>
      <c r="J13" s="35">
        <v>11</v>
      </c>
      <c r="K13" s="36">
        <v>9</v>
      </c>
      <c r="L13" s="35">
        <v>11</v>
      </c>
      <c r="M13" s="34">
        <f t="shared" si="3"/>
        <v>33</v>
      </c>
    </row>
    <row r="14" spans="1:13" ht="12.75">
      <c r="A14" s="34">
        <v>10</v>
      </c>
      <c r="B14" s="34">
        <v>226</v>
      </c>
      <c r="C14" s="34" t="s">
        <v>256</v>
      </c>
      <c r="D14" s="34" t="s">
        <v>257</v>
      </c>
      <c r="E14" s="34">
        <v>1992</v>
      </c>
      <c r="F14" s="34" t="s">
        <v>17</v>
      </c>
      <c r="G14" s="34">
        <v>13</v>
      </c>
      <c r="H14" s="35">
        <v>7</v>
      </c>
      <c r="I14" s="34">
        <v>10</v>
      </c>
      <c r="J14" s="35">
        <v>10</v>
      </c>
      <c r="K14" s="36">
        <v>11</v>
      </c>
      <c r="L14" s="35">
        <v>9</v>
      </c>
      <c r="M14" s="34">
        <f t="shared" si="3"/>
        <v>26</v>
      </c>
    </row>
    <row r="15" spans="1:13" ht="12.75">
      <c r="A15" s="34">
        <v>11</v>
      </c>
      <c r="B15" s="34">
        <v>207</v>
      </c>
      <c r="C15" s="34" t="s">
        <v>265</v>
      </c>
      <c r="D15" s="34" t="s">
        <v>266</v>
      </c>
      <c r="E15" s="34">
        <v>1992</v>
      </c>
      <c r="F15" s="34" t="s">
        <v>119</v>
      </c>
      <c r="G15" s="34">
        <v>17</v>
      </c>
      <c r="H15" s="35">
        <v>6</v>
      </c>
      <c r="I15" s="34">
        <v>14</v>
      </c>
      <c r="J15" s="35">
        <v>7</v>
      </c>
      <c r="K15" s="36">
        <v>19</v>
      </c>
      <c r="L15" s="35">
        <v>5</v>
      </c>
      <c r="M15" s="34">
        <f t="shared" si="3"/>
        <v>18</v>
      </c>
    </row>
    <row r="16" spans="1:13" ht="12.75">
      <c r="A16" s="34">
        <v>12</v>
      </c>
      <c r="B16" s="34">
        <v>218</v>
      </c>
      <c r="C16" s="34" t="s">
        <v>253</v>
      </c>
      <c r="D16" s="34" t="s">
        <v>242</v>
      </c>
      <c r="E16" s="34">
        <v>1991</v>
      </c>
      <c r="F16" s="34" t="s">
        <v>90</v>
      </c>
      <c r="G16" s="34">
        <v>11</v>
      </c>
      <c r="H16" s="35">
        <v>9</v>
      </c>
      <c r="I16" s="34">
        <v>11</v>
      </c>
      <c r="J16" s="35">
        <v>9</v>
      </c>
      <c r="K16" s="36">
        <v>0</v>
      </c>
      <c r="L16" s="35">
        <f>IF(K16=1,20,IF(K16=2,18,IF(K16=3,17,IF(K16=4,16,IF(K16=5,15,IF(K16=6,14,IF(K16=7,13,IF(K16=8,12,0))))))))</f>
        <v>0</v>
      </c>
      <c r="M16" s="34">
        <f t="shared" si="3"/>
        <v>18</v>
      </c>
    </row>
    <row r="17" spans="1:13" ht="12.75">
      <c r="A17" s="34">
        <v>13</v>
      </c>
      <c r="B17" s="39">
        <v>256</v>
      </c>
      <c r="C17" s="41" t="s">
        <v>642</v>
      </c>
      <c r="D17" s="39" t="s">
        <v>339</v>
      </c>
      <c r="E17" s="39">
        <v>1980</v>
      </c>
      <c r="F17" s="39" t="s">
        <v>578</v>
      </c>
      <c r="G17" s="39">
        <v>0</v>
      </c>
      <c r="H17" s="35">
        <v>0</v>
      </c>
      <c r="I17" s="36">
        <v>0</v>
      </c>
      <c r="J17" s="35">
        <v>0</v>
      </c>
      <c r="K17" s="36">
        <v>3</v>
      </c>
      <c r="L17" s="35">
        <f>IF(K17=1,20,IF(K17=2,18,IF(K17=3,17,IF(K17=4,16,IF(K17=5,15,IF(K17=6,14,IF(K17=7,13,IF(K17=8,12,0))))))))</f>
        <v>17</v>
      </c>
      <c r="M17" s="34">
        <f t="shared" si="3"/>
        <v>17</v>
      </c>
    </row>
    <row r="18" spans="1:13" ht="12.75">
      <c r="A18" s="34">
        <v>14</v>
      </c>
      <c r="B18" s="34">
        <v>217</v>
      </c>
      <c r="C18" s="34" t="s">
        <v>251</v>
      </c>
      <c r="D18" s="34" t="s">
        <v>252</v>
      </c>
      <c r="E18" s="34">
        <v>1990</v>
      </c>
      <c r="F18" s="34" t="s">
        <v>90</v>
      </c>
      <c r="G18" s="34">
        <v>10</v>
      </c>
      <c r="H18" s="35">
        <v>10</v>
      </c>
      <c r="I18" s="36">
        <v>0</v>
      </c>
      <c r="J18" s="35">
        <f>IF(I18=1,20,IF(I18=2,18,IF(I18=3,17,IF(I18=4,16,IF(I18=5,15,IF(I18=6,14,IF(I18=7,13,IF(I18=8,12,0))))))))</f>
        <v>0</v>
      </c>
      <c r="K18" s="34">
        <v>16</v>
      </c>
      <c r="L18" s="35">
        <v>6</v>
      </c>
      <c r="M18" s="34">
        <f t="shared" si="3"/>
        <v>16</v>
      </c>
    </row>
    <row r="19" spans="1:13" ht="12.75">
      <c r="A19" s="34">
        <v>15</v>
      </c>
      <c r="B19" s="34">
        <v>208</v>
      </c>
      <c r="C19" s="34" t="s">
        <v>275</v>
      </c>
      <c r="D19" s="34" t="s">
        <v>276</v>
      </c>
      <c r="E19" s="34">
        <v>1979</v>
      </c>
      <c r="F19" s="34" t="s">
        <v>277</v>
      </c>
      <c r="G19" s="34">
        <v>22</v>
      </c>
      <c r="H19" s="35">
        <v>4</v>
      </c>
      <c r="I19" s="34">
        <v>15</v>
      </c>
      <c r="J19" s="35">
        <v>6</v>
      </c>
      <c r="K19" s="36">
        <v>17</v>
      </c>
      <c r="L19" s="35">
        <v>6</v>
      </c>
      <c r="M19" s="34">
        <f t="shared" si="3"/>
        <v>16</v>
      </c>
    </row>
    <row r="20" spans="1:13" ht="12.75">
      <c r="A20" s="34">
        <v>16</v>
      </c>
      <c r="B20" s="34">
        <v>234</v>
      </c>
      <c r="C20" s="34" t="s">
        <v>263</v>
      </c>
      <c r="D20" s="34" t="s">
        <v>264</v>
      </c>
      <c r="E20" s="34">
        <v>1963</v>
      </c>
      <c r="F20" s="34" t="s">
        <v>149</v>
      </c>
      <c r="G20" s="34">
        <v>16</v>
      </c>
      <c r="H20" s="35">
        <v>6</v>
      </c>
      <c r="I20" s="34">
        <v>19</v>
      </c>
      <c r="J20" s="35">
        <v>5</v>
      </c>
      <c r="K20" s="36">
        <v>20</v>
      </c>
      <c r="L20" s="35">
        <v>5</v>
      </c>
      <c r="M20" s="34">
        <f t="shared" si="3"/>
        <v>16</v>
      </c>
    </row>
    <row r="21" spans="1:13" ht="12.75">
      <c r="A21" s="34">
        <v>17</v>
      </c>
      <c r="B21" s="34">
        <v>224</v>
      </c>
      <c r="C21" s="34" t="s">
        <v>289</v>
      </c>
      <c r="D21" s="34" t="s">
        <v>290</v>
      </c>
      <c r="E21" s="34">
        <v>1973</v>
      </c>
      <c r="F21" s="34" t="s">
        <v>90</v>
      </c>
      <c r="G21" s="34">
        <v>30</v>
      </c>
      <c r="H21" s="35">
        <v>4</v>
      </c>
      <c r="I21" s="34">
        <v>22</v>
      </c>
      <c r="J21" s="35">
        <v>4</v>
      </c>
      <c r="K21" s="36">
        <v>13</v>
      </c>
      <c r="L21" s="35">
        <v>7</v>
      </c>
      <c r="M21" s="34">
        <f t="shared" si="3"/>
        <v>15</v>
      </c>
    </row>
    <row r="22" spans="1:13" ht="12.75">
      <c r="A22" s="34">
        <v>18</v>
      </c>
      <c r="B22" s="39">
        <v>254</v>
      </c>
      <c r="C22" s="41" t="s">
        <v>621</v>
      </c>
      <c r="D22" s="41" t="s">
        <v>295</v>
      </c>
      <c r="E22" s="39">
        <v>1987</v>
      </c>
      <c r="F22" s="41" t="s">
        <v>622</v>
      </c>
      <c r="G22" s="36">
        <v>0</v>
      </c>
      <c r="H22" s="35">
        <f>IF(G22=1,20,IF(G22=2,18,IF(G22=3,17,IF(G22=4,16,IF(G22=5,15,IF(G22=6,14,IF(G22=7,13,IF(G22=8,12,0))))))))</f>
        <v>0</v>
      </c>
      <c r="I22" s="36">
        <v>12</v>
      </c>
      <c r="J22" s="35">
        <v>8</v>
      </c>
      <c r="K22" s="36">
        <v>14</v>
      </c>
      <c r="L22" s="35">
        <v>7</v>
      </c>
      <c r="M22" s="34">
        <v>15</v>
      </c>
    </row>
    <row r="23" spans="1:13" ht="12.75">
      <c r="A23" s="34">
        <v>19</v>
      </c>
      <c r="B23" s="34">
        <v>225</v>
      </c>
      <c r="C23" s="36" t="s">
        <v>105</v>
      </c>
      <c r="D23" s="34" t="s">
        <v>280</v>
      </c>
      <c r="E23" s="34">
        <v>1991</v>
      </c>
      <c r="F23" s="34" t="s">
        <v>60</v>
      </c>
      <c r="G23" s="34">
        <v>24</v>
      </c>
      <c r="H23" s="35">
        <v>4</v>
      </c>
      <c r="I23" s="34">
        <v>17</v>
      </c>
      <c r="J23" s="35">
        <v>6</v>
      </c>
      <c r="K23" s="36">
        <v>18</v>
      </c>
      <c r="L23" s="35">
        <v>5</v>
      </c>
      <c r="M23" s="34">
        <f aca="true" t="shared" si="4" ref="M23:M63">H23+J23+L23</f>
        <v>15</v>
      </c>
    </row>
    <row r="24" spans="1:13" ht="12.75">
      <c r="A24" s="34">
        <v>20</v>
      </c>
      <c r="B24" s="34">
        <v>235</v>
      </c>
      <c r="C24" s="34" t="s">
        <v>267</v>
      </c>
      <c r="D24" s="34" t="s">
        <v>268</v>
      </c>
      <c r="E24" s="34">
        <v>1962</v>
      </c>
      <c r="F24" s="34" t="s">
        <v>149</v>
      </c>
      <c r="G24" s="34">
        <v>18</v>
      </c>
      <c r="H24" s="35">
        <v>5</v>
      </c>
      <c r="I24" s="34">
        <v>18</v>
      </c>
      <c r="J24" s="35">
        <v>5</v>
      </c>
      <c r="K24" s="36">
        <v>21</v>
      </c>
      <c r="L24" s="35">
        <v>4</v>
      </c>
      <c r="M24" s="34">
        <f t="shared" si="4"/>
        <v>14</v>
      </c>
    </row>
    <row r="25" spans="1:13" ht="12.75">
      <c r="A25" s="34">
        <v>21</v>
      </c>
      <c r="B25" s="34">
        <v>205</v>
      </c>
      <c r="C25" s="34" t="s">
        <v>278</v>
      </c>
      <c r="D25" s="34" t="s">
        <v>279</v>
      </c>
      <c r="E25" s="34">
        <v>1953</v>
      </c>
      <c r="F25" s="34" t="s">
        <v>274</v>
      </c>
      <c r="G25" s="34">
        <v>23</v>
      </c>
      <c r="H25" s="35">
        <v>4</v>
      </c>
      <c r="I25" s="34">
        <v>26</v>
      </c>
      <c r="J25" s="35">
        <v>4</v>
      </c>
      <c r="K25" s="34">
        <v>24</v>
      </c>
      <c r="L25" s="35">
        <v>4</v>
      </c>
      <c r="M25" s="34">
        <f t="shared" si="4"/>
        <v>12</v>
      </c>
    </row>
    <row r="26" spans="1:13" ht="12.75">
      <c r="A26" s="34">
        <v>22</v>
      </c>
      <c r="B26" s="34">
        <v>229</v>
      </c>
      <c r="C26" s="34" t="s">
        <v>281</v>
      </c>
      <c r="D26" s="34" t="s">
        <v>279</v>
      </c>
      <c r="E26" s="34">
        <v>1962</v>
      </c>
      <c r="F26" s="34" t="s">
        <v>282</v>
      </c>
      <c r="G26" s="34">
        <v>25</v>
      </c>
      <c r="H26" s="35">
        <v>4</v>
      </c>
      <c r="I26" s="34">
        <v>23</v>
      </c>
      <c r="J26" s="35">
        <v>4</v>
      </c>
      <c r="K26" s="34">
        <v>25</v>
      </c>
      <c r="L26" s="35">
        <v>4</v>
      </c>
      <c r="M26" s="34">
        <f t="shared" si="4"/>
        <v>12</v>
      </c>
    </row>
    <row r="27" spans="1:13" ht="12.75">
      <c r="A27" s="34">
        <v>23</v>
      </c>
      <c r="B27" s="34">
        <v>228</v>
      </c>
      <c r="C27" s="34" t="s">
        <v>286</v>
      </c>
      <c r="D27" s="34" t="s">
        <v>235</v>
      </c>
      <c r="E27" s="34">
        <v>1973</v>
      </c>
      <c r="F27" s="36" t="s">
        <v>650</v>
      </c>
      <c r="G27" s="34">
        <v>28</v>
      </c>
      <c r="H27" s="35">
        <v>4</v>
      </c>
      <c r="I27" s="34">
        <v>24</v>
      </c>
      <c r="J27" s="35">
        <v>4</v>
      </c>
      <c r="K27" s="34">
        <v>26</v>
      </c>
      <c r="L27" s="35">
        <v>4</v>
      </c>
      <c r="M27" s="34">
        <f t="shared" si="4"/>
        <v>12</v>
      </c>
    </row>
    <row r="28" spans="1:13" ht="12.75">
      <c r="A28" s="34">
        <v>24</v>
      </c>
      <c r="B28" s="34">
        <v>223</v>
      </c>
      <c r="C28" s="34" t="s">
        <v>287</v>
      </c>
      <c r="D28" s="34" t="s">
        <v>288</v>
      </c>
      <c r="E28" s="34">
        <v>1967</v>
      </c>
      <c r="F28" s="34" t="s">
        <v>87</v>
      </c>
      <c r="G28" s="34">
        <v>29</v>
      </c>
      <c r="H28" s="35">
        <v>4</v>
      </c>
      <c r="I28" s="34">
        <v>31</v>
      </c>
      <c r="J28" s="35">
        <v>3</v>
      </c>
      <c r="K28" s="34">
        <v>28</v>
      </c>
      <c r="L28" s="35">
        <v>4</v>
      </c>
      <c r="M28" s="34">
        <f t="shared" si="4"/>
        <v>11</v>
      </c>
    </row>
    <row r="29" spans="1:13" ht="12.75">
      <c r="A29" s="34">
        <v>25</v>
      </c>
      <c r="B29" s="34">
        <v>233</v>
      </c>
      <c r="C29" s="34" t="s">
        <v>258</v>
      </c>
      <c r="D29" s="34" t="s">
        <v>259</v>
      </c>
      <c r="E29" s="34">
        <v>1992</v>
      </c>
      <c r="F29" s="34" t="s">
        <v>260</v>
      </c>
      <c r="G29" s="34">
        <v>14</v>
      </c>
      <c r="H29" s="35">
        <v>7</v>
      </c>
      <c r="I29" s="34">
        <v>25</v>
      </c>
      <c r="J29" s="35">
        <v>4</v>
      </c>
      <c r="K29" s="34">
        <v>0</v>
      </c>
      <c r="L29" s="35">
        <f>IF(K29=1,20,IF(K29=2,18,IF(K29=3,17,IF(K29=4,16,IF(K29=5,15,IF(K29=6,14,IF(K29=7,13,IF(K29=8,12,0))))))))</f>
        <v>0</v>
      </c>
      <c r="M29" s="34">
        <f t="shared" si="4"/>
        <v>11</v>
      </c>
    </row>
    <row r="30" spans="1:13" ht="12.75">
      <c r="A30" s="34">
        <v>26</v>
      </c>
      <c r="B30" s="34">
        <v>241</v>
      </c>
      <c r="C30" s="36" t="s">
        <v>604</v>
      </c>
      <c r="D30" s="36" t="s">
        <v>470</v>
      </c>
      <c r="E30" s="34">
        <v>1991</v>
      </c>
      <c r="F30" s="36" t="s">
        <v>74</v>
      </c>
      <c r="G30" s="34">
        <v>0</v>
      </c>
      <c r="H30" s="35">
        <f>IF(G30=1,20,IF(G30=2,18,IF(G30=3,17,IF(G30=4,16,IF(G30=5,15,IF(G30=6,14,IF(G30=7,13,IF(G30=8,12,0))))))))</f>
        <v>0</v>
      </c>
      <c r="I30" s="34">
        <v>21</v>
      </c>
      <c r="J30" s="35">
        <v>4</v>
      </c>
      <c r="K30" s="36">
        <v>15</v>
      </c>
      <c r="L30" s="35">
        <v>6</v>
      </c>
      <c r="M30" s="34">
        <f t="shared" si="4"/>
        <v>10</v>
      </c>
    </row>
    <row r="31" spans="1:13" ht="12.75">
      <c r="A31" s="34">
        <v>27</v>
      </c>
      <c r="B31" s="34">
        <v>214</v>
      </c>
      <c r="C31" s="34" t="s">
        <v>291</v>
      </c>
      <c r="D31" s="34" t="s">
        <v>264</v>
      </c>
      <c r="E31" s="34">
        <v>1958</v>
      </c>
      <c r="F31" s="34" t="s">
        <v>167</v>
      </c>
      <c r="G31" s="34">
        <v>31</v>
      </c>
      <c r="H31" s="35">
        <v>3</v>
      </c>
      <c r="I31" s="34">
        <v>32</v>
      </c>
      <c r="J31" s="35">
        <v>3</v>
      </c>
      <c r="K31" s="34">
        <v>27</v>
      </c>
      <c r="L31" s="35">
        <v>4</v>
      </c>
      <c r="M31" s="34">
        <f t="shared" si="4"/>
        <v>10</v>
      </c>
    </row>
    <row r="32" spans="1:13" ht="12.75">
      <c r="A32" s="34">
        <v>28</v>
      </c>
      <c r="B32" s="34">
        <v>211</v>
      </c>
      <c r="C32" s="34" t="s">
        <v>292</v>
      </c>
      <c r="D32" s="34" t="s">
        <v>293</v>
      </c>
      <c r="E32" s="34">
        <v>1957</v>
      </c>
      <c r="F32" s="34" t="s">
        <v>167</v>
      </c>
      <c r="G32" s="34">
        <v>32</v>
      </c>
      <c r="H32" s="35">
        <v>3</v>
      </c>
      <c r="I32" s="34">
        <v>35</v>
      </c>
      <c r="J32" s="35">
        <v>3</v>
      </c>
      <c r="K32" s="34">
        <v>31</v>
      </c>
      <c r="L32" s="35">
        <v>3</v>
      </c>
      <c r="M32" s="34">
        <f t="shared" si="4"/>
        <v>9</v>
      </c>
    </row>
    <row r="33" spans="1:13" ht="12.75">
      <c r="A33" s="34">
        <v>29</v>
      </c>
      <c r="B33" s="34">
        <v>213</v>
      </c>
      <c r="C33" s="34" t="s">
        <v>294</v>
      </c>
      <c r="D33" s="36" t="s">
        <v>295</v>
      </c>
      <c r="E33" s="34">
        <v>1965</v>
      </c>
      <c r="F33" s="34" t="s">
        <v>167</v>
      </c>
      <c r="G33" s="34">
        <v>33</v>
      </c>
      <c r="H33" s="35">
        <v>3</v>
      </c>
      <c r="I33" s="34">
        <v>39</v>
      </c>
      <c r="J33" s="35">
        <v>3</v>
      </c>
      <c r="K33" s="34">
        <v>32</v>
      </c>
      <c r="L33" s="35">
        <v>3</v>
      </c>
      <c r="M33" s="34">
        <f t="shared" si="4"/>
        <v>9</v>
      </c>
    </row>
    <row r="34" spans="1:13" ht="12.75">
      <c r="A34" s="34">
        <v>30</v>
      </c>
      <c r="B34" s="34">
        <v>212</v>
      </c>
      <c r="C34" s="34" t="s">
        <v>213</v>
      </c>
      <c r="D34" s="34" t="s">
        <v>295</v>
      </c>
      <c r="E34" s="34">
        <v>1970</v>
      </c>
      <c r="F34" s="34" t="s">
        <v>167</v>
      </c>
      <c r="G34" s="34">
        <v>34</v>
      </c>
      <c r="H34" s="35">
        <v>3</v>
      </c>
      <c r="I34" s="34">
        <v>38</v>
      </c>
      <c r="J34" s="35">
        <v>3</v>
      </c>
      <c r="K34" s="34">
        <v>33</v>
      </c>
      <c r="L34" s="35">
        <v>3</v>
      </c>
      <c r="M34" s="34">
        <f t="shared" si="4"/>
        <v>9</v>
      </c>
    </row>
    <row r="35" spans="1:13" ht="12.75">
      <c r="A35" s="34">
        <v>31</v>
      </c>
      <c r="B35" s="34">
        <v>204</v>
      </c>
      <c r="C35" s="34" t="s">
        <v>272</v>
      </c>
      <c r="D35" s="34" t="s">
        <v>273</v>
      </c>
      <c r="E35" s="34">
        <v>1983</v>
      </c>
      <c r="F35" s="34" t="s">
        <v>274</v>
      </c>
      <c r="G35" s="34">
        <v>21</v>
      </c>
      <c r="H35" s="35">
        <v>4</v>
      </c>
      <c r="I35" s="34">
        <v>20</v>
      </c>
      <c r="J35" s="35">
        <v>5</v>
      </c>
      <c r="K35" s="36">
        <v>0</v>
      </c>
      <c r="L35" s="35">
        <f>IF(K35=1,20,IF(K35=2,18,IF(K35=3,17,IF(K35=4,16,IF(K35=5,15,IF(K35=6,14,IF(K35=7,13,IF(K35=8,12,0))))))))</f>
        <v>0</v>
      </c>
      <c r="M35" s="34">
        <f t="shared" si="4"/>
        <v>9</v>
      </c>
    </row>
    <row r="36" spans="1:13" ht="12.75">
      <c r="A36" s="34">
        <v>32</v>
      </c>
      <c r="B36" s="39">
        <v>260</v>
      </c>
      <c r="C36" s="41" t="s">
        <v>289</v>
      </c>
      <c r="D36" s="39" t="s">
        <v>476</v>
      </c>
      <c r="E36" s="39">
        <v>1995</v>
      </c>
      <c r="F36" s="39" t="s">
        <v>90</v>
      </c>
      <c r="G36" s="39">
        <v>0</v>
      </c>
      <c r="H36" s="35">
        <v>0</v>
      </c>
      <c r="I36" s="36">
        <v>0</v>
      </c>
      <c r="J36" s="35">
        <v>0</v>
      </c>
      <c r="K36" s="36">
        <v>12</v>
      </c>
      <c r="L36" s="35">
        <v>8</v>
      </c>
      <c r="M36" s="34">
        <f t="shared" si="4"/>
        <v>8</v>
      </c>
    </row>
    <row r="37" spans="1:13" ht="12.75">
      <c r="A37" s="34">
        <v>33</v>
      </c>
      <c r="B37" s="34">
        <v>215</v>
      </c>
      <c r="C37" s="34" t="s">
        <v>296</v>
      </c>
      <c r="D37" s="34" t="s">
        <v>297</v>
      </c>
      <c r="E37" s="34">
        <v>1952</v>
      </c>
      <c r="F37" s="34" t="s">
        <v>167</v>
      </c>
      <c r="G37" s="34">
        <v>35</v>
      </c>
      <c r="H37" s="35">
        <v>3</v>
      </c>
      <c r="I37" s="34">
        <v>41</v>
      </c>
      <c r="J37" s="35">
        <v>2</v>
      </c>
      <c r="K37" s="34">
        <v>35</v>
      </c>
      <c r="L37" s="35">
        <v>3</v>
      </c>
      <c r="M37" s="34">
        <f t="shared" si="4"/>
        <v>8</v>
      </c>
    </row>
    <row r="38" spans="1:13" ht="12.75">
      <c r="A38" s="34">
        <v>34</v>
      </c>
      <c r="B38" s="34">
        <v>209</v>
      </c>
      <c r="C38" s="34" t="s">
        <v>298</v>
      </c>
      <c r="D38" s="34" t="s">
        <v>299</v>
      </c>
      <c r="E38" s="34">
        <v>1947</v>
      </c>
      <c r="F38" s="34" t="s">
        <v>178</v>
      </c>
      <c r="G38" s="34">
        <v>36</v>
      </c>
      <c r="H38" s="35">
        <v>3</v>
      </c>
      <c r="I38" s="34">
        <v>42</v>
      </c>
      <c r="J38" s="35">
        <v>2</v>
      </c>
      <c r="K38" s="34">
        <v>38</v>
      </c>
      <c r="L38" s="35">
        <v>3</v>
      </c>
      <c r="M38" s="34">
        <f t="shared" si="4"/>
        <v>8</v>
      </c>
    </row>
    <row r="39" spans="1:13" ht="12.75">
      <c r="A39" s="34">
        <v>35</v>
      </c>
      <c r="B39" s="36" t="s">
        <v>637</v>
      </c>
      <c r="C39" s="34" t="s">
        <v>254</v>
      </c>
      <c r="D39" s="34" t="s">
        <v>235</v>
      </c>
      <c r="E39" s="34">
        <v>1991</v>
      </c>
      <c r="F39" s="34" t="s">
        <v>255</v>
      </c>
      <c r="G39" s="34">
        <v>12</v>
      </c>
      <c r="H39" s="35">
        <v>8</v>
      </c>
      <c r="I39" s="34">
        <v>0</v>
      </c>
      <c r="J39" s="35">
        <f>IF(I39=1,20,IF(I39=2,18,IF(I39=3,17,IF(I39=4,16,IF(I39=5,15,IF(I39=6,14,IF(I39=7,13,IF(I39=8,12,0))))))))</f>
        <v>0</v>
      </c>
      <c r="K39" s="34">
        <v>0</v>
      </c>
      <c r="L39" s="35">
        <f>IF(K39=1,20,IF(K39=2,18,IF(K39=3,17,IF(K39=4,16,IF(K39=5,15,IF(K39=6,14,IF(K39=7,13,IF(K39=8,12,0))))))))</f>
        <v>0</v>
      </c>
      <c r="M39" s="34">
        <f t="shared" si="4"/>
        <v>8</v>
      </c>
    </row>
    <row r="40" spans="1:13" ht="12.75">
      <c r="A40" s="34">
        <v>36</v>
      </c>
      <c r="B40" s="39">
        <v>246</v>
      </c>
      <c r="C40" s="41" t="s">
        <v>609</v>
      </c>
      <c r="D40" s="41" t="s">
        <v>610</v>
      </c>
      <c r="E40" s="39">
        <v>1961</v>
      </c>
      <c r="F40" s="41" t="s">
        <v>167</v>
      </c>
      <c r="G40" s="36">
        <v>0</v>
      </c>
      <c r="H40" s="35">
        <f>IF(G40=1,20,IF(G40=2,18,IF(G40=3,17,IF(G40=4,16,IF(G40=5,15,IF(G40=6,14,IF(G40=7,13,IF(G40=8,12,0))))))))</f>
        <v>0</v>
      </c>
      <c r="I40" s="36">
        <v>34</v>
      </c>
      <c r="J40" s="35">
        <v>3</v>
      </c>
      <c r="K40" s="36">
        <v>29</v>
      </c>
      <c r="L40" s="35">
        <v>4</v>
      </c>
      <c r="M40" s="34">
        <f t="shared" si="4"/>
        <v>7</v>
      </c>
    </row>
    <row r="41" spans="1:13" ht="12.75">
      <c r="A41" s="34">
        <v>37</v>
      </c>
      <c r="B41" s="39">
        <v>251</v>
      </c>
      <c r="C41" s="41" t="s">
        <v>615</v>
      </c>
      <c r="D41" s="41" t="s">
        <v>616</v>
      </c>
      <c r="E41" s="39">
        <v>1982</v>
      </c>
      <c r="F41" s="41" t="s">
        <v>617</v>
      </c>
      <c r="G41" s="36">
        <v>0</v>
      </c>
      <c r="H41" s="35">
        <f>IF(G41=1,20,IF(G41=2,18,IF(G41=3,17,IF(G41=4,16,IF(G41=5,15,IF(G41=6,14,IF(G41=7,13,IF(G41=8,12,0))))))))</f>
        <v>0</v>
      </c>
      <c r="I41" s="36">
        <v>13</v>
      </c>
      <c r="J41" s="35">
        <v>7</v>
      </c>
      <c r="K41" s="36">
        <v>0</v>
      </c>
      <c r="L41" s="35">
        <f>IF(K41=1,20,IF(K41=2,18,IF(K41=3,17,IF(K41=4,16,IF(K41=5,15,IF(K41=6,14,IF(K41=7,13,IF(K41=8,12,0))))))))</f>
        <v>0</v>
      </c>
      <c r="M41" s="34">
        <f t="shared" si="4"/>
        <v>7</v>
      </c>
    </row>
    <row r="42" spans="1:13" ht="12.75">
      <c r="A42" s="34">
        <v>38</v>
      </c>
      <c r="B42" s="39">
        <v>247</v>
      </c>
      <c r="C42" s="41" t="s">
        <v>611</v>
      </c>
      <c r="D42" s="41" t="s">
        <v>314</v>
      </c>
      <c r="E42" s="39">
        <v>1977</v>
      </c>
      <c r="F42" s="41" t="s">
        <v>167</v>
      </c>
      <c r="G42" s="36">
        <v>0</v>
      </c>
      <c r="H42" s="35">
        <f>IF(G42=1,20,IF(G42=2,18,IF(G42=3,17,IF(G42=4,16,IF(G42=5,15,IF(G42=6,14,IF(G42=7,13,IF(G42=8,12,0))))))))</f>
        <v>0</v>
      </c>
      <c r="I42" s="36">
        <v>36</v>
      </c>
      <c r="J42" s="35">
        <v>3</v>
      </c>
      <c r="K42" s="36">
        <v>34</v>
      </c>
      <c r="L42" s="35">
        <v>3</v>
      </c>
      <c r="M42" s="34">
        <f t="shared" si="4"/>
        <v>6</v>
      </c>
    </row>
    <row r="43" spans="1:13" ht="12.75">
      <c r="A43" s="34">
        <v>39</v>
      </c>
      <c r="B43" s="39">
        <v>252</v>
      </c>
      <c r="C43" s="41" t="s">
        <v>618</v>
      </c>
      <c r="D43" s="41" t="s">
        <v>605</v>
      </c>
      <c r="E43" s="39">
        <v>1973</v>
      </c>
      <c r="F43" s="41" t="s">
        <v>87</v>
      </c>
      <c r="G43" s="36">
        <v>0</v>
      </c>
      <c r="H43" s="35">
        <f>IF(G43=1,20,IF(G43=2,18,IF(G43=3,17,IF(G43=4,16,IF(G43=5,15,IF(G43=6,14,IF(G43=7,13,IF(G43=8,12,0))))))))</f>
        <v>0</v>
      </c>
      <c r="I43" s="36">
        <v>16</v>
      </c>
      <c r="J43" s="35">
        <v>6</v>
      </c>
      <c r="K43" s="36">
        <v>0</v>
      </c>
      <c r="L43" s="35">
        <f>IF(K43=1,20,IF(K43=2,18,IF(K43=3,17,IF(K43=4,16,IF(K43=5,15,IF(K43=6,14,IF(K43=7,13,IF(K43=8,12,0))))))))</f>
        <v>0</v>
      </c>
      <c r="M43" s="34">
        <f t="shared" si="4"/>
        <v>6</v>
      </c>
    </row>
    <row r="44" spans="1:13" ht="12.75">
      <c r="A44" s="34">
        <v>40</v>
      </c>
      <c r="B44" s="36" t="s">
        <v>637</v>
      </c>
      <c r="C44" s="34" t="s">
        <v>261</v>
      </c>
      <c r="D44" s="34" t="s">
        <v>262</v>
      </c>
      <c r="E44" s="34">
        <v>1990</v>
      </c>
      <c r="F44" s="34" t="s">
        <v>255</v>
      </c>
      <c r="G44" s="34">
        <v>15</v>
      </c>
      <c r="H44" s="35">
        <v>6</v>
      </c>
      <c r="I44" s="34">
        <v>0</v>
      </c>
      <c r="J44" s="35">
        <f>IF(I44=1,20,IF(I44=2,18,IF(I44=3,17,IF(I44=4,16,IF(I44=5,15,IF(I44=6,14,IF(I44=7,13,IF(I44=8,12,0))))))))</f>
        <v>0</v>
      </c>
      <c r="K44" s="34">
        <v>0</v>
      </c>
      <c r="L44" s="35">
        <f>IF(K44=1,20,IF(K44=2,18,IF(K44=3,17,IF(K44=4,16,IF(K44=5,15,IF(K44=6,14,IF(K44=7,13,IF(K44=8,12,0))))))))</f>
        <v>0</v>
      </c>
      <c r="M44" s="34">
        <f t="shared" si="4"/>
        <v>6</v>
      </c>
    </row>
    <row r="45" spans="1:13" ht="12.75">
      <c r="A45" s="34">
        <v>41</v>
      </c>
      <c r="B45" s="34">
        <v>244</v>
      </c>
      <c r="C45" s="36" t="s">
        <v>608</v>
      </c>
      <c r="D45" s="36" t="s">
        <v>406</v>
      </c>
      <c r="E45" s="34">
        <v>1952</v>
      </c>
      <c r="F45" s="36" t="s">
        <v>167</v>
      </c>
      <c r="G45" s="34">
        <v>0</v>
      </c>
      <c r="H45" s="35">
        <f>IF(G45=1,20,IF(G45=2,18,IF(G45=3,17,IF(G45=4,16,IF(G45=5,15,IF(G45=6,14,IF(G45=7,13,IF(G45=8,12,0))))))))</f>
        <v>0</v>
      </c>
      <c r="I45" s="34">
        <v>43</v>
      </c>
      <c r="J45" s="35">
        <v>2</v>
      </c>
      <c r="K45" s="34">
        <v>37</v>
      </c>
      <c r="L45" s="35">
        <v>3</v>
      </c>
      <c r="M45" s="34">
        <f t="shared" si="4"/>
        <v>5</v>
      </c>
    </row>
    <row r="46" spans="1:13" ht="12.75">
      <c r="A46" s="34">
        <v>42</v>
      </c>
      <c r="B46" s="34">
        <v>236</v>
      </c>
      <c r="C46" s="34" t="s">
        <v>271</v>
      </c>
      <c r="D46" s="34" t="s">
        <v>257</v>
      </c>
      <c r="E46" s="34">
        <v>1990</v>
      </c>
      <c r="F46" s="34" t="s">
        <v>68</v>
      </c>
      <c r="G46" s="34">
        <v>20</v>
      </c>
      <c r="H46" s="35">
        <v>5</v>
      </c>
      <c r="I46" s="34">
        <v>0</v>
      </c>
      <c r="J46" s="35">
        <f>IF(I46=1,20,IF(I46=2,18,IF(I46=3,17,IF(I46=4,16,IF(I46=5,15,IF(I46=6,14,IF(I46=7,13,IF(I46=8,12,0))))))))</f>
        <v>0</v>
      </c>
      <c r="K46" s="34">
        <v>0</v>
      </c>
      <c r="L46" s="35">
        <f>IF(K46=1,20,IF(K46=2,18,IF(K46=3,17,IF(K46=4,16,IF(K46=5,15,IF(K46=6,14,IF(K46=7,13,IF(K46=8,12,0))))))))</f>
        <v>0</v>
      </c>
      <c r="M46" s="34">
        <f t="shared" si="4"/>
        <v>5</v>
      </c>
    </row>
    <row r="47" spans="1:13" ht="12.75">
      <c r="A47" s="34">
        <v>43</v>
      </c>
      <c r="B47" s="39">
        <v>258</v>
      </c>
      <c r="C47" s="41" t="s">
        <v>344</v>
      </c>
      <c r="D47" s="39" t="s">
        <v>238</v>
      </c>
      <c r="E47" s="39">
        <v>1996</v>
      </c>
      <c r="F47" s="39" t="s">
        <v>648</v>
      </c>
      <c r="G47" s="39">
        <v>0</v>
      </c>
      <c r="H47" s="35">
        <v>0</v>
      </c>
      <c r="I47" s="36">
        <v>0</v>
      </c>
      <c r="J47" s="35">
        <v>0</v>
      </c>
      <c r="K47" s="36">
        <v>22</v>
      </c>
      <c r="L47" s="35">
        <v>4</v>
      </c>
      <c r="M47" s="34">
        <f t="shared" si="4"/>
        <v>4</v>
      </c>
    </row>
    <row r="48" spans="1:13" ht="12.75">
      <c r="A48" s="34">
        <v>44</v>
      </c>
      <c r="B48" s="39">
        <v>257</v>
      </c>
      <c r="C48" s="41" t="s">
        <v>478</v>
      </c>
      <c r="D48" s="39" t="s">
        <v>247</v>
      </c>
      <c r="E48" s="39">
        <v>1995</v>
      </c>
      <c r="F48" s="39" t="s">
        <v>647</v>
      </c>
      <c r="G48" s="39">
        <v>0</v>
      </c>
      <c r="H48" s="35">
        <v>0</v>
      </c>
      <c r="I48" s="36">
        <v>0</v>
      </c>
      <c r="J48" s="35">
        <v>0</v>
      </c>
      <c r="K48" s="36">
        <v>23</v>
      </c>
      <c r="L48" s="35">
        <v>4</v>
      </c>
      <c r="M48" s="34">
        <f t="shared" si="4"/>
        <v>4</v>
      </c>
    </row>
    <row r="49" spans="1:13" ht="12.75">
      <c r="A49" s="34">
        <v>45</v>
      </c>
      <c r="B49" s="39">
        <v>262</v>
      </c>
      <c r="C49" s="41" t="s">
        <v>671</v>
      </c>
      <c r="D49" s="39" t="s">
        <v>295</v>
      </c>
      <c r="E49" s="39">
        <v>1959</v>
      </c>
      <c r="F49" s="39" t="s">
        <v>154</v>
      </c>
      <c r="G49" s="39">
        <v>0</v>
      </c>
      <c r="H49" s="35">
        <v>0</v>
      </c>
      <c r="I49" s="36">
        <v>0</v>
      </c>
      <c r="J49" s="35">
        <v>0</v>
      </c>
      <c r="K49" s="41">
        <v>30</v>
      </c>
      <c r="L49" s="35">
        <v>4</v>
      </c>
      <c r="M49" s="34">
        <f t="shared" si="4"/>
        <v>4</v>
      </c>
    </row>
    <row r="50" spans="1:13" ht="12.75">
      <c r="A50" s="34">
        <v>46</v>
      </c>
      <c r="B50" s="34">
        <v>210</v>
      </c>
      <c r="C50" s="34" t="s">
        <v>285</v>
      </c>
      <c r="D50" s="34" t="s">
        <v>276</v>
      </c>
      <c r="E50" s="34">
        <v>1981</v>
      </c>
      <c r="F50" s="34" t="s">
        <v>60</v>
      </c>
      <c r="G50" s="34">
        <v>27</v>
      </c>
      <c r="H50" s="35">
        <v>4</v>
      </c>
      <c r="I50" s="34">
        <v>0</v>
      </c>
      <c r="J50" s="35">
        <f>IF(I50=1,20,IF(I50=2,18,IF(I50=3,17,IF(I50=4,16,IF(I50=5,15,IF(I50=6,14,IF(I50=7,13,IF(I50=8,12,0))))))))</f>
        <v>0</v>
      </c>
      <c r="K50" s="34">
        <v>0</v>
      </c>
      <c r="L50" s="35">
        <f aca="true" t="shared" si="5" ref="L50:L55">IF(K50=1,20,IF(K50=2,18,IF(K50=3,17,IF(K50=4,16,IF(K50=5,15,IF(K50=6,14,IF(K50=7,13,IF(K50=8,12,0))))))))</f>
        <v>0</v>
      </c>
      <c r="M50" s="34">
        <f t="shared" si="4"/>
        <v>4</v>
      </c>
    </row>
    <row r="51" spans="1:13" ht="12.75">
      <c r="A51" s="34">
        <v>47</v>
      </c>
      <c r="B51" s="34">
        <v>227</v>
      </c>
      <c r="C51" s="34" t="s">
        <v>283</v>
      </c>
      <c r="D51" s="34" t="s">
        <v>284</v>
      </c>
      <c r="E51" s="34">
        <v>1991</v>
      </c>
      <c r="F51" s="34" t="s">
        <v>17</v>
      </c>
      <c r="G51" s="34">
        <v>26</v>
      </c>
      <c r="H51" s="35">
        <v>4</v>
      </c>
      <c r="I51" s="34">
        <v>0</v>
      </c>
      <c r="J51" s="35">
        <f>IF(I51=1,20,IF(I51=2,18,IF(I51=3,17,IF(I51=4,16,IF(I51=5,15,IF(I51=6,14,IF(I51=7,13,IF(I51=8,12,0))))))))</f>
        <v>0</v>
      </c>
      <c r="K51" s="34">
        <v>0</v>
      </c>
      <c r="L51" s="35">
        <f t="shared" si="5"/>
        <v>0</v>
      </c>
      <c r="M51" s="34">
        <f t="shared" si="4"/>
        <v>4</v>
      </c>
    </row>
    <row r="52" spans="1:13" ht="12.75">
      <c r="A52" s="34">
        <v>48</v>
      </c>
      <c r="B52" s="34">
        <v>240</v>
      </c>
      <c r="C52" s="36" t="s">
        <v>602</v>
      </c>
      <c r="D52" s="36" t="s">
        <v>603</v>
      </c>
      <c r="E52" s="34">
        <v>1963</v>
      </c>
      <c r="F52" s="36" t="s">
        <v>87</v>
      </c>
      <c r="G52" s="34">
        <v>0</v>
      </c>
      <c r="H52" s="35">
        <f>IF(G52=1,20,IF(G52=2,18,IF(G52=3,17,IF(G52=4,16,IF(G52=5,15,IF(G52=6,14,IF(G52=7,13,IF(G52=8,12,0))))))))</f>
        <v>0</v>
      </c>
      <c r="I52" s="34">
        <v>30</v>
      </c>
      <c r="J52" s="35">
        <v>4</v>
      </c>
      <c r="K52" s="34">
        <v>0</v>
      </c>
      <c r="L52" s="35">
        <f t="shared" si="5"/>
        <v>0</v>
      </c>
      <c r="M52" s="34">
        <f t="shared" si="4"/>
        <v>4</v>
      </c>
    </row>
    <row r="53" spans="1:13" ht="12.75">
      <c r="A53" s="34">
        <v>49</v>
      </c>
      <c r="B53" s="39">
        <v>250</v>
      </c>
      <c r="C53" s="41" t="s">
        <v>614</v>
      </c>
      <c r="D53" s="41" t="s">
        <v>288</v>
      </c>
      <c r="E53" s="39">
        <v>1986</v>
      </c>
      <c r="F53" s="41" t="s">
        <v>90</v>
      </c>
      <c r="G53" s="36">
        <v>0</v>
      </c>
      <c r="H53" s="35">
        <f>IF(G53=1,20,IF(G53=2,18,IF(G53=3,17,IF(G53=4,16,IF(G53=5,15,IF(G53=6,14,IF(G53=7,13,IF(G53=8,12,0))))))))</f>
        <v>0</v>
      </c>
      <c r="I53" s="36">
        <v>28</v>
      </c>
      <c r="J53" s="35">
        <v>4</v>
      </c>
      <c r="K53" s="36">
        <v>0</v>
      </c>
      <c r="L53" s="35">
        <f t="shared" si="5"/>
        <v>0</v>
      </c>
      <c r="M53" s="34">
        <f t="shared" si="4"/>
        <v>4</v>
      </c>
    </row>
    <row r="54" spans="1:13" ht="12.75">
      <c r="A54" s="34">
        <v>50</v>
      </c>
      <c r="B54" s="39">
        <v>253</v>
      </c>
      <c r="C54" s="41" t="s">
        <v>619</v>
      </c>
      <c r="D54" s="41" t="s">
        <v>620</v>
      </c>
      <c r="E54" s="39">
        <v>1963</v>
      </c>
      <c r="F54" s="41" t="s">
        <v>250</v>
      </c>
      <c r="G54" s="36">
        <v>0</v>
      </c>
      <c r="H54" s="35">
        <f>IF(G54=1,20,IF(G54=2,18,IF(G54=3,17,IF(G54=4,16,IF(G54=5,15,IF(G54=6,14,IF(G54=7,13,IF(G54=8,12,0))))))))</f>
        <v>0</v>
      </c>
      <c r="I54" s="36">
        <v>27</v>
      </c>
      <c r="J54" s="35">
        <v>4</v>
      </c>
      <c r="K54" s="36">
        <v>0</v>
      </c>
      <c r="L54" s="35">
        <f t="shared" si="5"/>
        <v>0</v>
      </c>
      <c r="M54" s="34">
        <f t="shared" si="4"/>
        <v>4</v>
      </c>
    </row>
    <row r="55" spans="1:13" ht="12.75">
      <c r="A55" s="34">
        <v>51</v>
      </c>
      <c r="B55" s="39">
        <v>255</v>
      </c>
      <c r="C55" s="41" t="s">
        <v>597</v>
      </c>
      <c r="D55" s="41" t="s">
        <v>295</v>
      </c>
      <c r="E55" s="39">
        <v>1978</v>
      </c>
      <c r="F55" s="41" t="s">
        <v>277</v>
      </c>
      <c r="G55" s="36">
        <v>0</v>
      </c>
      <c r="H55" s="35">
        <f>IF(G55=1,20,IF(G55=2,18,IF(G55=3,17,IF(G55=4,16,IF(G55=5,15,IF(G55=6,14,IF(G55=7,13,IF(G55=8,12,0))))))))</f>
        <v>0</v>
      </c>
      <c r="I55" s="36">
        <v>29</v>
      </c>
      <c r="J55" s="35">
        <v>4</v>
      </c>
      <c r="K55" s="36">
        <v>0</v>
      </c>
      <c r="L55" s="35">
        <f t="shared" si="5"/>
        <v>0</v>
      </c>
      <c r="M55" s="34">
        <f t="shared" si="4"/>
        <v>4</v>
      </c>
    </row>
    <row r="56" spans="1:13" ht="12.75">
      <c r="A56" s="34">
        <v>52</v>
      </c>
      <c r="B56" s="39">
        <v>261</v>
      </c>
      <c r="C56" s="41" t="s">
        <v>656</v>
      </c>
      <c r="D56" s="39" t="s">
        <v>288</v>
      </c>
      <c r="E56" s="39">
        <v>1970</v>
      </c>
      <c r="F56" s="39" t="s">
        <v>167</v>
      </c>
      <c r="G56" s="39">
        <v>0</v>
      </c>
      <c r="H56" s="35">
        <v>0</v>
      </c>
      <c r="I56" s="36">
        <v>0</v>
      </c>
      <c r="J56" s="35">
        <v>0</v>
      </c>
      <c r="K56" s="36">
        <v>36</v>
      </c>
      <c r="L56" s="35">
        <v>3</v>
      </c>
      <c r="M56" s="34">
        <f t="shared" si="4"/>
        <v>3</v>
      </c>
    </row>
    <row r="57" spans="1:13" ht="12.75">
      <c r="A57" s="34">
        <v>53</v>
      </c>
      <c r="B57" s="34">
        <v>230</v>
      </c>
      <c r="C57" s="34" t="s">
        <v>300</v>
      </c>
      <c r="D57" s="34" t="s">
        <v>290</v>
      </c>
      <c r="E57" s="34">
        <v>1956</v>
      </c>
      <c r="F57" s="34" t="s">
        <v>282</v>
      </c>
      <c r="G57" s="34">
        <v>37</v>
      </c>
      <c r="H57" s="35">
        <v>3</v>
      </c>
      <c r="I57" s="34">
        <v>0</v>
      </c>
      <c r="J57" s="35">
        <f>IF(I57=1,20,IF(I57=2,18,IF(I57=3,17,IF(I57=4,16,IF(I57=5,15,IF(I57=6,14,IF(I57=7,13,IF(I57=8,12,0))))))))</f>
        <v>0</v>
      </c>
      <c r="K57" s="34">
        <v>0</v>
      </c>
      <c r="L57" s="35">
        <v>0</v>
      </c>
      <c r="M57" s="34">
        <f t="shared" si="4"/>
        <v>3</v>
      </c>
    </row>
    <row r="58" spans="1:13" ht="12.75">
      <c r="A58" s="34">
        <v>54</v>
      </c>
      <c r="B58" s="34">
        <v>242</v>
      </c>
      <c r="C58" s="36" t="s">
        <v>623</v>
      </c>
      <c r="D58" s="36" t="s">
        <v>605</v>
      </c>
      <c r="E58" s="34">
        <v>1961</v>
      </c>
      <c r="F58" s="36" t="s">
        <v>167</v>
      </c>
      <c r="G58" s="34">
        <v>0</v>
      </c>
      <c r="H58" s="35">
        <f>IF(G58=1,20,IF(G58=2,18,IF(G58=3,17,IF(G58=4,16,IF(G58=5,15,IF(G58=6,14,IF(G58=7,13,IF(G58=8,12,0))))))))</f>
        <v>0</v>
      </c>
      <c r="I58" s="34">
        <v>33</v>
      </c>
      <c r="J58" s="35">
        <v>3</v>
      </c>
      <c r="K58" s="34">
        <v>0</v>
      </c>
      <c r="L58" s="35">
        <f aca="true" t="shared" si="6" ref="L57:L64">IF(K58=1,20,IF(K58=2,18,IF(K58=3,17,IF(K58=4,16,IF(K58=5,15,IF(K58=6,14,IF(K58=7,13,IF(K58=8,12,0))))))))</f>
        <v>0</v>
      </c>
      <c r="M58" s="34">
        <f t="shared" si="4"/>
        <v>3</v>
      </c>
    </row>
    <row r="59" spans="1:13" ht="12.75">
      <c r="A59" s="34">
        <v>55</v>
      </c>
      <c r="B59" s="34">
        <v>243</v>
      </c>
      <c r="C59" s="36" t="s">
        <v>606</v>
      </c>
      <c r="D59" s="36" t="s">
        <v>607</v>
      </c>
      <c r="E59" s="34">
        <v>1960</v>
      </c>
      <c r="F59" s="36" t="s">
        <v>167</v>
      </c>
      <c r="G59" s="34">
        <v>0</v>
      </c>
      <c r="H59" s="35">
        <f>IF(G59=1,20,IF(G59=2,18,IF(G59=3,17,IF(G59=4,16,IF(G59=5,15,IF(G59=6,14,IF(G59=7,13,IF(G59=8,12,0))))))))</f>
        <v>0</v>
      </c>
      <c r="I59" s="34">
        <v>37</v>
      </c>
      <c r="J59" s="35">
        <v>3</v>
      </c>
      <c r="K59" s="34">
        <v>0</v>
      </c>
      <c r="L59" s="35">
        <f t="shared" si="6"/>
        <v>0</v>
      </c>
      <c r="M59" s="34">
        <f t="shared" si="4"/>
        <v>3</v>
      </c>
    </row>
    <row r="60" spans="1:13" ht="12.75">
      <c r="A60" s="34">
        <v>56</v>
      </c>
      <c r="B60" s="34">
        <v>245</v>
      </c>
      <c r="C60" s="36" t="s">
        <v>166</v>
      </c>
      <c r="D60" s="36" t="s">
        <v>476</v>
      </c>
      <c r="E60" s="34">
        <v>1955</v>
      </c>
      <c r="F60" s="36" t="s">
        <v>167</v>
      </c>
      <c r="G60" s="34">
        <v>0</v>
      </c>
      <c r="H60" s="35">
        <f>IF(G60=1,20,IF(G60=2,18,IF(G60=3,17,IF(G60=4,16,IF(G60=5,15,IF(G60=6,14,IF(G60=7,13,IF(G60=8,12,0))))))))</f>
        <v>0</v>
      </c>
      <c r="I60" s="34">
        <v>40</v>
      </c>
      <c r="J60" s="35">
        <v>3</v>
      </c>
      <c r="K60" s="34">
        <v>0</v>
      </c>
      <c r="L60" s="35">
        <f t="shared" si="6"/>
        <v>0</v>
      </c>
      <c r="M60" s="34">
        <f t="shared" si="4"/>
        <v>3</v>
      </c>
    </row>
    <row r="61" spans="1:13" ht="12.75">
      <c r="A61" s="34">
        <v>57</v>
      </c>
      <c r="B61" s="39">
        <v>248</v>
      </c>
      <c r="C61" s="41" t="s">
        <v>612</v>
      </c>
      <c r="D61" s="41" t="s">
        <v>295</v>
      </c>
      <c r="E61" s="39">
        <v>1982</v>
      </c>
      <c r="F61" s="41" t="s">
        <v>167</v>
      </c>
      <c r="G61" s="36">
        <v>0</v>
      </c>
      <c r="H61" s="35">
        <f>IF(G61=1,20,IF(G61=2,18,IF(G61=3,17,IF(G61=4,16,IF(G61=5,15,IF(G61=6,14,IF(G61=7,13,IF(G61=8,12,0))))))))</f>
        <v>0</v>
      </c>
      <c r="I61" s="36">
        <v>45</v>
      </c>
      <c r="J61" s="35">
        <v>2</v>
      </c>
      <c r="K61" s="36">
        <v>0</v>
      </c>
      <c r="L61" s="35">
        <f t="shared" si="6"/>
        <v>0</v>
      </c>
      <c r="M61" s="34">
        <f t="shared" si="4"/>
        <v>2</v>
      </c>
    </row>
    <row r="62" spans="1:13" ht="12.75">
      <c r="A62" s="34">
        <v>58</v>
      </c>
      <c r="B62" s="39">
        <v>249</v>
      </c>
      <c r="C62" s="41" t="s">
        <v>612</v>
      </c>
      <c r="D62" s="41" t="s">
        <v>613</v>
      </c>
      <c r="E62" s="39">
        <v>1951</v>
      </c>
      <c r="F62" s="41" t="s">
        <v>167</v>
      </c>
      <c r="G62" s="36">
        <v>0</v>
      </c>
      <c r="H62" s="35">
        <f>IF(G62=1,20,IF(G62=2,18,IF(G62=3,17,IF(G62=4,16,IF(G62=5,15,IF(G62=6,14,IF(G62=7,13,IF(G62=8,12,0))))))))</f>
        <v>0</v>
      </c>
      <c r="I62" s="36">
        <v>44</v>
      </c>
      <c r="J62" s="35">
        <v>2</v>
      </c>
      <c r="K62" s="36">
        <v>0</v>
      </c>
      <c r="L62" s="35">
        <f t="shared" si="6"/>
        <v>0</v>
      </c>
      <c r="M62" s="34">
        <f t="shared" si="4"/>
        <v>2</v>
      </c>
    </row>
    <row r="63" spans="1:13" ht="12.75">
      <c r="A63" s="34">
        <v>59</v>
      </c>
      <c r="B63" s="39">
        <v>259</v>
      </c>
      <c r="C63" s="41" t="s">
        <v>652</v>
      </c>
      <c r="D63" s="39" t="s">
        <v>339</v>
      </c>
      <c r="E63" s="39">
        <v>1988</v>
      </c>
      <c r="F63" s="39" t="s">
        <v>653</v>
      </c>
      <c r="G63" s="39">
        <v>0</v>
      </c>
      <c r="H63" s="35">
        <v>0</v>
      </c>
      <c r="I63" s="36">
        <v>0</v>
      </c>
      <c r="J63" s="35">
        <v>0</v>
      </c>
      <c r="K63" s="36">
        <v>0</v>
      </c>
      <c r="L63" s="35">
        <f t="shared" si="6"/>
        <v>0</v>
      </c>
      <c r="M63" s="34">
        <f t="shared" si="4"/>
        <v>0</v>
      </c>
    </row>
    <row r="64" spans="1:13" ht="12.75">
      <c r="A64" s="34"/>
      <c r="B64" s="36" t="s">
        <v>637</v>
      </c>
      <c r="C64" s="34" t="s">
        <v>269</v>
      </c>
      <c r="D64" s="34" t="s">
        <v>270</v>
      </c>
      <c r="E64" s="34" t="s">
        <v>270</v>
      </c>
      <c r="F64" s="34" t="s">
        <v>270</v>
      </c>
      <c r="G64" s="34">
        <v>19</v>
      </c>
      <c r="H64" s="35">
        <v>5</v>
      </c>
      <c r="I64" s="34">
        <v>5</v>
      </c>
      <c r="J64" s="35">
        <f>IF(I64=1,20,IF(I64=2,18,IF(I64=3,17,IF(I64=4,16,IF(I64=5,15,IF(I64=6,14,IF(I64=7,13,IF(I64=8,12,0))))))))</f>
        <v>15</v>
      </c>
      <c r="K64" s="34">
        <v>0</v>
      </c>
      <c r="L64" s="35">
        <f t="shared" si="6"/>
        <v>0</v>
      </c>
      <c r="M64" s="34">
        <v>5</v>
      </c>
    </row>
    <row r="65" spans="1:13" ht="12.75">
      <c r="A65" s="34"/>
      <c r="B65" s="36"/>
      <c r="C65" s="34"/>
      <c r="D65" s="34"/>
      <c r="E65" s="34"/>
      <c r="F65" s="34"/>
      <c r="G65" s="34"/>
      <c r="H65" s="35"/>
      <c r="I65" s="34"/>
      <c r="J65" s="35"/>
      <c r="K65" s="34"/>
      <c r="L65" s="35"/>
      <c r="M65" s="34"/>
    </row>
    <row r="66" spans="1:13" ht="12.75">
      <c r="A66" s="30"/>
      <c r="B66" s="28"/>
      <c r="C66" s="27"/>
      <c r="D66" s="27"/>
      <c r="E66" s="27"/>
      <c r="F66" s="27"/>
      <c r="G66" s="30"/>
      <c r="H66" s="30"/>
      <c r="I66" s="30"/>
      <c r="J66" s="30"/>
      <c r="K66" s="30"/>
      <c r="L66" s="30"/>
      <c r="M66" s="30"/>
    </row>
    <row r="67" spans="1:13" ht="12.75">
      <c r="A67" s="30"/>
      <c r="B67" s="28"/>
      <c r="C67" s="27"/>
      <c r="D67" s="27"/>
      <c r="E67" s="27"/>
      <c r="F67" s="27"/>
      <c r="G67" s="30"/>
      <c r="H67" s="30"/>
      <c r="I67" s="30"/>
      <c r="J67" s="30"/>
      <c r="K67" s="30"/>
      <c r="L67" s="30"/>
      <c r="M67" s="30"/>
    </row>
    <row r="68" spans="2:4" ht="12.75">
      <c r="B68" s="31" t="s">
        <v>301</v>
      </c>
      <c r="C68" s="31"/>
      <c r="D68" s="60" t="s">
        <v>636</v>
      </c>
    </row>
    <row r="69" spans="2:4" ht="12.75">
      <c r="B69" s="31" t="s">
        <v>302</v>
      </c>
      <c r="C69" s="31"/>
      <c r="D69" s="31"/>
    </row>
    <row r="71" spans="1:13" ht="12.75" customHeight="1">
      <c r="A71" s="85" t="s">
        <v>2</v>
      </c>
      <c r="B71" s="86" t="s">
        <v>3</v>
      </c>
      <c r="C71" s="86" t="s">
        <v>4</v>
      </c>
      <c r="D71" s="87" t="s">
        <v>5</v>
      </c>
      <c r="E71" s="88" t="s">
        <v>6</v>
      </c>
      <c r="F71" s="88" t="s">
        <v>7</v>
      </c>
      <c r="G71" s="84" t="s">
        <v>8</v>
      </c>
      <c r="H71" s="84"/>
      <c r="I71" s="83" t="s">
        <v>9</v>
      </c>
      <c r="J71" s="83"/>
      <c r="K71" s="83" t="s">
        <v>10</v>
      </c>
      <c r="L71" s="83"/>
      <c r="M71" s="84" t="s">
        <v>11</v>
      </c>
    </row>
    <row r="72" spans="1:13" ht="12.75">
      <c r="A72" s="85"/>
      <c r="B72" s="85"/>
      <c r="C72" s="85"/>
      <c r="D72" s="85"/>
      <c r="E72" s="88"/>
      <c r="F72" s="88"/>
      <c r="G72" s="34" t="s">
        <v>12</v>
      </c>
      <c r="H72" s="34" t="s">
        <v>13</v>
      </c>
      <c r="I72" s="34" t="s">
        <v>12</v>
      </c>
      <c r="J72" s="34" t="s">
        <v>14</v>
      </c>
      <c r="K72" s="34" t="s">
        <v>12</v>
      </c>
      <c r="L72" s="34" t="s">
        <v>13</v>
      </c>
      <c r="M72" s="84"/>
    </row>
    <row r="73" spans="1:13" ht="12.75">
      <c r="A73" s="34">
        <v>1</v>
      </c>
      <c r="B73" s="34">
        <v>219</v>
      </c>
      <c r="C73" s="34" t="s">
        <v>246</v>
      </c>
      <c r="D73" s="34" t="s">
        <v>247</v>
      </c>
      <c r="E73" s="34">
        <v>1990</v>
      </c>
      <c r="F73" s="34" t="s">
        <v>303</v>
      </c>
      <c r="G73" s="34">
        <v>1</v>
      </c>
      <c r="H73" s="35">
        <f>IF(G73=1,20,IF(G73=2,18,IF(G73=3,17,IF(G73=4,16,IF(G73=5,15,IF(G73=6,14,IF(G73=7,13,IF(G73=8,12,0))))))))</f>
        <v>20</v>
      </c>
      <c r="I73" s="34">
        <v>1</v>
      </c>
      <c r="J73" s="35">
        <f aca="true" t="shared" si="7" ref="J73:J80">IF(I73=1,20,IF(I73=2,18,IF(I73=3,17,IF(I73=4,16,IF(I73=5,15,IF(I73=6,14,IF(I73=7,13,IF(I73=8,12,0))))))))</f>
        <v>20</v>
      </c>
      <c r="K73" s="34">
        <v>1</v>
      </c>
      <c r="L73" s="35">
        <f aca="true" t="shared" si="8" ref="L73:L85">IF(K73=1,20,IF(K73=2,18,IF(K73=3,17,IF(K73=4,16,IF(K73=5,15,IF(K73=6,14,IF(K73=7,13,IF(K73=8,12,0))))))))</f>
        <v>20</v>
      </c>
      <c r="M73" s="34">
        <f aca="true" t="shared" si="9" ref="M73:M88">H73+J73+L73</f>
        <v>60</v>
      </c>
    </row>
    <row r="74" spans="1:13" ht="12.75">
      <c r="A74" s="34">
        <v>2</v>
      </c>
      <c r="B74" s="34">
        <v>226</v>
      </c>
      <c r="C74" s="34" t="s">
        <v>256</v>
      </c>
      <c r="D74" s="34" t="s">
        <v>257</v>
      </c>
      <c r="E74" s="34">
        <v>1992</v>
      </c>
      <c r="F74" s="34" t="s">
        <v>17</v>
      </c>
      <c r="G74" s="34">
        <v>5</v>
      </c>
      <c r="H74" s="35">
        <v>15</v>
      </c>
      <c r="I74" s="34">
        <v>2</v>
      </c>
      <c r="J74" s="35">
        <f t="shared" si="7"/>
        <v>18</v>
      </c>
      <c r="K74" s="34">
        <v>2</v>
      </c>
      <c r="L74" s="35">
        <f t="shared" si="8"/>
        <v>18</v>
      </c>
      <c r="M74" s="34">
        <f t="shared" si="9"/>
        <v>51</v>
      </c>
    </row>
    <row r="75" spans="1:13" ht="12.75">
      <c r="A75" s="34">
        <v>3</v>
      </c>
      <c r="B75" s="34">
        <v>207</v>
      </c>
      <c r="C75" s="34" t="s">
        <v>265</v>
      </c>
      <c r="D75" s="34" t="s">
        <v>266</v>
      </c>
      <c r="E75" s="34">
        <v>1992</v>
      </c>
      <c r="F75" s="34" t="s">
        <v>119</v>
      </c>
      <c r="G75" s="34">
        <v>8</v>
      </c>
      <c r="H75" s="35">
        <f>IF(G75=1,20,IF(G75=2,18,IF(G75=3,17,IF(G75=4,16,IF(G75=5,15,IF(G75=6,14,IF(G75=7,13,IF(G75=8,12,0))))))))</f>
        <v>12</v>
      </c>
      <c r="I75" s="34">
        <v>4</v>
      </c>
      <c r="J75" s="35">
        <f t="shared" si="7"/>
        <v>16</v>
      </c>
      <c r="K75" s="34">
        <v>7</v>
      </c>
      <c r="L75" s="35">
        <f t="shared" si="8"/>
        <v>13</v>
      </c>
      <c r="M75" s="34">
        <f t="shared" si="9"/>
        <v>41</v>
      </c>
    </row>
    <row r="76" spans="1:13" ht="12.75">
      <c r="A76" s="34">
        <v>4</v>
      </c>
      <c r="B76" s="34">
        <v>225</v>
      </c>
      <c r="C76" s="34" t="s">
        <v>105</v>
      </c>
      <c r="D76" s="34" t="s">
        <v>280</v>
      </c>
      <c r="E76" s="34">
        <v>1991</v>
      </c>
      <c r="F76" s="34" t="s">
        <v>60</v>
      </c>
      <c r="G76" s="34">
        <v>10</v>
      </c>
      <c r="H76" s="35">
        <v>10</v>
      </c>
      <c r="I76" s="34">
        <v>5</v>
      </c>
      <c r="J76" s="35">
        <f t="shared" si="7"/>
        <v>15</v>
      </c>
      <c r="K76" s="34">
        <v>6</v>
      </c>
      <c r="L76" s="35">
        <f t="shared" si="8"/>
        <v>14</v>
      </c>
      <c r="M76" s="34">
        <f t="shared" si="9"/>
        <v>39</v>
      </c>
    </row>
    <row r="77" spans="1:13" ht="12.75">
      <c r="A77" s="34">
        <v>5</v>
      </c>
      <c r="B77" s="34">
        <v>218</v>
      </c>
      <c r="C77" s="34" t="s">
        <v>253</v>
      </c>
      <c r="D77" s="34" t="s">
        <v>242</v>
      </c>
      <c r="E77" s="34">
        <v>1991</v>
      </c>
      <c r="F77" s="34" t="s">
        <v>303</v>
      </c>
      <c r="G77" s="34">
        <v>3</v>
      </c>
      <c r="H77" s="35">
        <f>IF(G77=1,20,IF(G77=2,18,IF(G77=3,17,IF(G77=4,16,IF(G77=5,15,IF(G77=6,14,IF(G77=7,13,IF(G77=8,12,0))))))))</f>
        <v>17</v>
      </c>
      <c r="I77" s="34">
        <v>3</v>
      </c>
      <c r="J77" s="35">
        <f t="shared" si="7"/>
        <v>17</v>
      </c>
      <c r="K77" s="34">
        <v>0</v>
      </c>
      <c r="L77" s="35">
        <f t="shared" si="8"/>
        <v>0</v>
      </c>
      <c r="M77" s="34">
        <f t="shared" si="9"/>
        <v>34</v>
      </c>
    </row>
    <row r="78" spans="1:13" ht="12.75">
      <c r="A78" s="34">
        <v>6</v>
      </c>
      <c r="B78" s="34">
        <v>217</v>
      </c>
      <c r="C78" s="34" t="s">
        <v>251</v>
      </c>
      <c r="D78" s="34" t="s">
        <v>252</v>
      </c>
      <c r="E78" s="34">
        <v>1990</v>
      </c>
      <c r="F78" s="34" t="s">
        <v>303</v>
      </c>
      <c r="G78" s="34">
        <v>2</v>
      </c>
      <c r="H78" s="35">
        <f>IF(G78=1,20,IF(G78=2,18,IF(G78=3,17,IF(G78=4,16,IF(G78=5,15,IF(G78=6,14,IF(G78=7,13,IF(G78=8,12,0))))))))</f>
        <v>18</v>
      </c>
      <c r="I78" s="34">
        <v>0</v>
      </c>
      <c r="J78" s="35">
        <f t="shared" si="7"/>
        <v>0</v>
      </c>
      <c r="K78" s="34">
        <v>5</v>
      </c>
      <c r="L78" s="35">
        <f t="shared" si="8"/>
        <v>15</v>
      </c>
      <c r="M78" s="34">
        <f t="shared" si="9"/>
        <v>33</v>
      </c>
    </row>
    <row r="79" spans="1:13" ht="12.75">
      <c r="A79" s="34">
        <v>7</v>
      </c>
      <c r="B79" s="34">
        <v>241</v>
      </c>
      <c r="C79" s="36" t="s">
        <v>604</v>
      </c>
      <c r="D79" s="36" t="s">
        <v>470</v>
      </c>
      <c r="E79" s="34">
        <v>1991</v>
      </c>
      <c r="F79" s="36" t="s">
        <v>74</v>
      </c>
      <c r="G79" s="34">
        <v>0</v>
      </c>
      <c r="H79" s="35">
        <v>0</v>
      </c>
      <c r="I79" s="34">
        <v>6</v>
      </c>
      <c r="J79" s="35">
        <f t="shared" si="7"/>
        <v>14</v>
      </c>
      <c r="K79" s="34">
        <v>4</v>
      </c>
      <c r="L79" s="35">
        <f t="shared" si="8"/>
        <v>16</v>
      </c>
      <c r="M79" s="34">
        <f t="shared" si="9"/>
        <v>30</v>
      </c>
    </row>
    <row r="80" spans="1:13" ht="12.75">
      <c r="A80" s="34">
        <v>8</v>
      </c>
      <c r="B80" s="34">
        <v>233</v>
      </c>
      <c r="C80" s="34" t="s">
        <v>258</v>
      </c>
      <c r="D80" s="34" t="s">
        <v>259</v>
      </c>
      <c r="E80" s="34">
        <v>1992</v>
      </c>
      <c r="F80" s="36" t="s">
        <v>260</v>
      </c>
      <c r="G80" s="34">
        <v>6</v>
      </c>
      <c r="H80" s="35">
        <f>IF(G80=1,20,IF(G80=2,18,IF(G80=3,17,IF(G80=4,16,IF(G80=5,15,IF(G80=6,14,IF(G80=7,13,IF(G80=8,12,0))))))))</f>
        <v>14</v>
      </c>
      <c r="I80" s="34">
        <v>7</v>
      </c>
      <c r="J80" s="35">
        <f t="shared" si="7"/>
        <v>13</v>
      </c>
      <c r="K80" s="34">
        <v>0</v>
      </c>
      <c r="L80" s="35">
        <f t="shared" si="8"/>
        <v>0</v>
      </c>
      <c r="M80" s="34">
        <f t="shared" si="9"/>
        <v>27</v>
      </c>
    </row>
    <row r="81" spans="1:13" ht="12.75">
      <c r="A81" s="34">
        <v>9</v>
      </c>
      <c r="B81" s="34">
        <v>260</v>
      </c>
      <c r="C81" s="36" t="s">
        <v>289</v>
      </c>
      <c r="D81" s="36" t="s">
        <v>476</v>
      </c>
      <c r="E81" s="34">
        <v>1995</v>
      </c>
      <c r="F81" s="36" t="s">
        <v>90</v>
      </c>
      <c r="G81" s="34">
        <v>0</v>
      </c>
      <c r="H81" s="35">
        <v>0</v>
      </c>
      <c r="I81" s="34">
        <v>0</v>
      </c>
      <c r="J81" s="35">
        <v>0</v>
      </c>
      <c r="K81" s="34">
        <v>3</v>
      </c>
      <c r="L81" s="35">
        <f t="shared" si="8"/>
        <v>17</v>
      </c>
      <c r="M81" s="34">
        <f t="shared" si="9"/>
        <v>17</v>
      </c>
    </row>
    <row r="82" spans="1:13" ht="12.75">
      <c r="A82" s="34">
        <v>10</v>
      </c>
      <c r="B82" s="34"/>
      <c r="C82" s="34" t="s">
        <v>254</v>
      </c>
      <c r="D82" s="34" t="s">
        <v>235</v>
      </c>
      <c r="E82" s="34">
        <v>1991</v>
      </c>
      <c r="F82" s="34" t="s">
        <v>255</v>
      </c>
      <c r="G82" s="34">
        <v>4</v>
      </c>
      <c r="H82" s="35">
        <f>IF(G82=1,20,IF(G82=2,18,IF(G82=3,17,IF(G82=4,16,IF(G82=5,15,IF(G82=6,14,IF(G82=7,13,IF(G82=8,12,0))))))))</f>
        <v>16</v>
      </c>
      <c r="I82" s="34">
        <v>0</v>
      </c>
      <c r="J82" s="35">
        <f>IF(I82=1,20,IF(I82=2,18,IF(I82=3,17,IF(I82=4,16,IF(I82=5,15,IF(I82=6,14,IF(I82=7,13,IF(I82=8,12,0))))))))</f>
        <v>0</v>
      </c>
      <c r="K82" s="34">
        <v>0</v>
      </c>
      <c r="L82" s="35">
        <f t="shared" si="8"/>
        <v>0</v>
      </c>
      <c r="M82" s="34">
        <f t="shared" si="9"/>
        <v>16</v>
      </c>
    </row>
    <row r="83" spans="1:13" ht="12.75">
      <c r="A83" s="34">
        <v>11</v>
      </c>
      <c r="B83" s="34"/>
      <c r="C83" s="34" t="s">
        <v>304</v>
      </c>
      <c r="D83" s="34" t="s">
        <v>290</v>
      </c>
      <c r="E83" s="34">
        <v>1990</v>
      </c>
      <c r="F83" s="34" t="s">
        <v>255</v>
      </c>
      <c r="G83" s="34">
        <v>7</v>
      </c>
      <c r="H83" s="35">
        <v>13</v>
      </c>
      <c r="I83" s="34">
        <v>0</v>
      </c>
      <c r="J83" s="35">
        <f>IF(I83=1,20,IF(I83=2,18,IF(I83=3,17,IF(I83=4,16,IF(I83=5,15,IF(I83=6,14,IF(I83=7,13,IF(I83=8,12,0))))))))</f>
        <v>0</v>
      </c>
      <c r="K83" s="34">
        <v>0</v>
      </c>
      <c r="L83" s="35">
        <f t="shared" si="8"/>
        <v>0</v>
      </c>
      <c r="M83" s="34">
        <f t="shared" si="9"/>
        <v>13</v>
      </c>
    </row>
    <row r="84" spans="1:13" ht="12.75">
      <c r="A84" s="34">
        <v>12</v>
      </c>
      <c r="B84" s="34">
        <v>258</v>
      </c>
      <c r="C84" s="36" t="s">
        <v>344</v>
      </c>
      <c r="D84" s="36" t="s">
        <v>238</v>
      </c>
      <c r="E84" s="34">
        <v>1996</v>
      </c>
      <c r="F84" s="36" t="s">
        <v>720</v>
      </c>
      <c r="G84" s="34">
        <v>0</v>
      </c>
      <c r="H84" s="35">
        <v>0</v>
      </c>
      <c r="I84" s="34">
        <v>0</v>
      </c>
      <c r="J84" s="35">
        <v>0</v>
      </c>
      <c r="K84" s="34">
        <v>8</v>
      </c>
      <c r="L84" s="35">
        <f t="shared" si="8"/>
        <v>12</v>
      </c>
      <c r="M84" s="34">
        <f t="shared" si="9"/>
        <v>12</v>
      </c>
    </row>
    <row r="85" spans="1:13" ht="12.75">
      <c r="A85" s="75"/>
      <c r="B85" s="75">
        <v>236</v>
      </c>
      <c r="C85" s="75" t="s">
        <v>271</v>
      </c>
      <c r="D85" s="75" t="s">
        <v>257</v>
      </c>
      <c r="E85" s="75">
        <v>1990</v>
      </c>
      <c r="F85" s="75" t="s">
        <v>68</v>
      </c>
      <c r="G85" s="75">
        <v>9</v>
      </c>
      <c r="H85" s="76">
        <v>11</v>
      </c>
      <c r="I85" s="75">
        <v>0</v>
      </c>
      <c r="J85" s="76">
        <f>IF(I85=1,20,IF(I85=2,18,IF(I85=3,17,IF(I85=4,16,IF(I85=5,15,IF(I85=6,14,IF(I85=7,13,IF(I85=8,12,0))))))))</f>
        <v>0</v>
      </c>
      <c r="K85" s="75">
        <v>0</v>
      </c>
      <c r="L85" s="35">
        <f t="shared" si="8"/>
        <v>0</v>
      </c>
      <c r="M85" s="34">
        <f t="shared" si="9"/>
        <v>11</v>
      </c>
    </row>
    <row r="86" spans="1:13" ht="12.75">
      <c r="A86" s="75"/>
      <c r="B86" s="75">
        <v>257</v>
      </c>
      <c r="C86" s="82" t="s">
        <v>478</v>
      </c>
      <c r="D86" s="82" t="s">
        <v>247</v>
      </c>
      <c r="E86" s="75">
        <v>1995</v>
      </c>
      <c r="F86" s="82" t="s">
        <v>720</v>
      </c>
      <c r="G86" s="75">
        <v>0</v>
      </c>
      <c r="H86" s="76">
        <v>0</v>
      </c>
      <c r="I86" s="75">
        <v>0</v>
      </c>
      <c r="J86" s="76">
        <v>0</v>
      </c>
      <c r="K86" s="75">
        <v>9</v>
      </c>
      <c r="L86" s="35">
        <v>11</v>
      </c>
      <c r="M86" s="34">
        <f t="shared" si="9"/>
        <v>11</v>
      </c>
    </row>
    <row r="87" spans="1:13" ht="12.75">
      <c r="A87" s="75"/>
      <c r="B87" s="75">
        <v>227</v>
      </c>
      <c r="C87" s="75" t="s">
        <v>283</v>
      </c>
      <c r="D87" s="75" t="s">
        <v>284</v>
      </c>
      <c r="E87" s="75">
        <v>1991</v>
      </c>
      <c r="F87" s="75" t="s">
        <v>17</v>
      </c>
      <c r="G87" s="75">
        <v>11</v>
      </c>
      <c r="H87" s="76">
        <v>9</v>
      </c>
      <c r="I87" s="75">
        <v>0</v>
      </c>
      <c r="J87" s="76">
        <f>IF(I87=1,20,IF(I87=2,18,IF(I87=3,17,IF(I87=4,16,IF(I87=5,15,IF(I87=6,14,IF(I87=7,13,IF(I87=8,12,0))))))))</f>
        <v>0</v>
      </c>
      <c r="K87" s="75">
        <v>0</v>
      </c>
      <c r="L87" s="35">
        <f>IF(K87=1,20,IF(K87=2,18,IF(K87=3,17,IF(K87=4,16,IF(K87=5,15,IF(K87=6,14,IF(K87=7,13,IF(K87=8,12,0))))))))</f>
        <v>0</v>
      </c>
      <c r="M87" s="34">
        <f t="shared" si="9"/>
        <v>9</v>
      </c>
    </row>
    <row r="88" spans="1:13" ht="12.75">
      <c r="A88" s="34"/>
      <c r="B88" s="34"/>
      <c r="C88" s="34"/>
      <c r="D88" s="34"/>
      <c r="E88" s="34"/>
      <c r="F88" s="34"/>
      <c r="G88" s="34"/>
      <c r="H88" s="35"/>
      <c r="I88" s="34"/>
      <c r="J88" s="35"/>
      <c r="K88" s="34"/>
      <c r="L88" s="35"/>
      <c r="M88" s="34"/>
    </row>
    <row r="89" spans="1:13" ht="12.75">
      <c r="A89" s="61"/>
      <c r="B89" s="61"/>
      <c r="C89" s="61"/>
      <c r="D89" s="61"/>
      <c r="E89" s="61"/>
      <c r="F89" s="61"/>
      <c r="G89" s="61"/>
      <c r="H89" s="62"/>
      <c r="I89" s="61"/>
      <c r="J89" s="62"/>
      <c r="K89" s="61"/>
      <c r="L89" s="62"/>
      <c r="M89" s="61"/>
    </row>
    <row r="91" spans="2:4" ht="12.75">
      <c r="B91" s="31" t="s">
        <v>221</v>
      </c>
      <c r="C91" s="31"/>
      <c r="D91" s="31" t="s">
        <v>638</v>
      </c>
    </row>
    <row r="93" spans="1:13" ht="12.75" customHeight="1">
      <c r="A93" s="85" t="s">
        <v>2</v>
      </c>
      <c r="B93" s="86" t="s">
        <v>3</v>
      </c>
      <c r="C93" s="86" t="s">
        <v>4</v>
      </c>
      <c r="D93" s="87" t="s">
        <v>5</v>
      </c>
      <c r="E93" s="88" t="s">
        <v>6</v>
      </c>
      <c r="F93" s="88" t="s">
        <v>7</v>
      </c>
      <c r="G93" s="84" t="s">
        <v>8</v>
      </c>
      <c r="H93" s="84"/>
      <c r="I93" s="83" t="s">
        <v>9</v>
      </c>
      <c r="J93" s="83"/>
      <c r="K93" s="83" t="s">
        <v>10</v>
      </c>
      <c r="L93" s="83"/>
      <c r="M93" s="84" t="s">
        <v>11</v>
      </c>
    </row>
    <row r="94" spans="1:13" ht="12.75">
      <c r="A94" s="85"/>
      <c r="B94" s="85"/>
      <c r="C94" s="85"/>
      <c r="D94" s="85"/>
      <c r="E94" s="88"/>
      <c r="F94" s="88"/>
      <c r="G94" s="34" t="s">
        <v>12</v>
      </c>
      <c r="H94" s="34" t="s">
        <v>13</v>
      </c>
      <c r="I94" s="34" t="s">
        <v>12</v>
      </c>
      <c r="J94" s="34" t="s">
        <v>14</v>
      </c>
      <c r="K94" s="34" t="s">
        <v>12</v>
      </c>
      <c r="L94" s="34" t="s">
        <v>13</v>
      </c>
      <c r="M94" s="84"/>
    </row>
    <row r="95" spans="1:13" ht="12.75">
      <c r="A95" s="34">
        <v>1</v>
      </c>
      <c r="B95" s="34">
        <v>202</v>
      </c>
      <c r="C95" s="34" t="s">
        <v>229</v>
      </c>
      <c r="D95" s="34" t="s">
        <v>230</v>
      </c>
      <c r="E95" s="34">
        <v>1980</v>
      </c>
      <c r="F95" s="34" t="s">
        <v>231</v>
      </c>
      <c r="G95" s="34">
        <v>1</v>
      </c>
      <c r="H95" s="35">
        <f aca="true" t="shared" si="10" ref="H95:H101">IF(G95=1,20,IF(G95=2,18,IF(G95=3,17,IF(G95=4,16,IF(G95=5,15,IF(G95=6,14,IF(G95=7,13,IF(G95=8,12,0))))))))</f>
        <v>20</v>
      </c>
      <c r="I95" s="34">
        <v>1</v>
      </c>
      <c r="J95" s="35">
        <f aca="true" t="shared" si="11" ref="J95:J102">IF(I95=1,20,IF(I95=2,18,IF(I95=3,17,IF(I95=4,16,IF(I95=5,15,IF(I95=6,14,IF(I95=7,13,IF(I95=8,12,0))))))))</f>
        <v>20</v>
      </c>
      <c r="K95" s="34">
        <v>1</v>
      </c>
      <c r="L95" s="35">
        <f aca="true" t="shared" si="12" ref="L95:L101">IF(K95=1,20,IF(K95=2,18,IF(K95=3,17,IF(K95=4,16,IF(K95=5,15,IF(K95=6,14,IF(K95=7,13,IF(K95=8,12,0))))))))</f>
        <v>20</v>
      </c>
      <c r="M95" s="34">
        <f aca="true" t="shared" si="13" ref="M95:M110">H95+J95+L95</f>
        <v>60</v>
      </c>
    </row>
    <row r="96" spans="1:13" ht="12.75">
      <c r="A96" s="34">
        <v>2</v>
      </c>
      <c r="B96" s="34">
        <v>206</v>
      </c>
      <c r="C96" s="34" t="s">
        <v>234</v>
      </c>
      <c r="D96" s="34" t="s">
        <v>235</v>
      </c>
      <c r="E96" s="34">
        <v>1982</v>
      </c>
      <c r="F96" s="34" t="s">
        <v>233</v>
      </c>
      <c r="G96" s="34">
        <v>3</v>
      </c>
      <c r="H96" s="35">
        <f t="shared" si="10"/>
        <v>17</v>
      </c>
      <c r="I96" s="34">
        <v>2</v>
      </c>
      <c r="J96" s="35">
        <f t="shared" si="11"/>
        <v>18</v>
      </c>
      <c r="K96" s="34">
        <v>2</v>
      </c>
      <c r="L96" s="35">
        <f t="shared" si="12"/>
        <v>18</v>
      </c>
      <c r="M96" s="34">
        <f t="shared" si="13"/>
        <v>53</v>
      </c>
    </row>
    <row r="97" spans="1:13" ht="12.75">
      <c r="A97" s="34">
        <v>3</v>
      </c>
      <c r="B97" s="34">
        <v>216</v>
      </c>
      <c r="C97" s="34" t="s">
        <v>232</v>
      </c>
      <c r="D97" s="36" t="s">
        <v>339</v>
      </c>
      <c r="E97" s="34">
        <v>1986</v>
      </c>
      <c r="F97" s="34" t="s">
        <v>233</v>
      </c>
      <c r="G97" s="34">
        <v>2</v>
      </c>
      <c r="H97" s="35">
        <f t="shared" si="10"/>
        <v>18</v>
      </c>
      <c r="I97" s="34">
        <v>4</v>
      </c>
      <c r="J97" s="35">
        <f t="shared" si="11"/>
        <v>16</v>
      </c>
      <c r="K97" s="34">
        <v>4</v>
      </c>
      <c r="L97" s="35">
        <f t="shared" si="12"/>
        <v>16</v>
      </c>
      <c r="M97" s="34">
        <f t="shared" si="13"/>
        <v>50</v>
      </c>
    </row>
    <row r="98" spans="1:13" ht="12.75">
      <c r="A98" s="34">
        <v>4</v>
      </c>
      <c r="B98" s="34">
        <v>203</v>
      </c>
      <c r="C98" s="34" t="s">
        <v>237</v>
      </c>
      <c r="D98" s="34" t="s">
        <v>238</v>
      </c>
      <c r="E98" s="34">
        <v>1988</v>
      </c>
      <c r="F98" s="34" t="s">
        <v>233</v>
      </c>
      <c r="G98" s="34">
        <v>4</v>
      </c>
      <c r="H98" s="35">
        <f t="shared" si="10"/>
        <v>16</v>
      </c>
      <c r="I98" s="34">
        <v>3</v>
      </c>
      <c r="J98" s="35">
        <f t="shared" si="11"/>
        <v>17</v>
      </c>
      <c r="K98" s="34">
        <v>5</v>
      </c>
      <c r="L98" s="35">
        <f t="shared" si="12"/>
        <v>15</v>
      </c>
      <c r="M98" s="34">
        <f t="shared" si="13"/>
        <v>48</v>
      </c>
    </row>
    <row r="99" spans="1:13" ht="12.75">
      <c r="A99" s="34">
        <v>5</v>
      </c>
      <c r="B99" s="34">
        <v>220</v>
      </c>
      <c r="C99" s="34" t="s">
        <v>241</v>
      </c>
      <c r="D99" s="34" t="s">
        <v>242</v>
      </c>
      <c r="E99" s="34">
        <v>1988</v>
      </c>
      <c r="F99" s="34" t="s">
        <v>206</v>
      </c>
      <c r="G99" s="34">
        <v>6</v>
      </c>
      <c r="H99" s="35">
        <f t="shared" si="10"/>
        <v>14</v>
      </c>
      <c r="I99" s="34">
        <v>5</v>
      </c>
      <c r="J99" s="35">
        <f t="shared" si="11"/>
        <v>15</v>
      </c>
      <c r="K99" s="34">
        <v>6</v>
      </c>
      <c r="L99" s="35">
        <f t="shared" si="12"/>
        <v>14</v>
      </c>
      <c r="M99" s="34">
        <f t="shared" si="13"/>
        <v>43</v>
      </c>
    </row>
    <row r="100" spans="1:13" ht="12.75">
      <c r="A100" s="34">
        <v>6</v>
      </c>
      <c r="B100" s="34">
        <v>232</v>
      </c>
      <c r="C100" s="34" t="s">
        <v>305</v>
      </c>
      <c r="D100" s="34" t="s">
        <v>240</v>
      </c>
      <c r="E100" s="34">
        <v>1987</v>
      </c>
      <c r="F100" s="34" t="s">
        <v>260</v>
      </c>
      <c r="G100" s="34">
        <v>5</v>
      </c>
      <c r="H100" s="35">
        <f t="shared" si="10"/>
        <v>15</v>
      </c>
      <c r="I100" s="34">
        <v>6</v>
      </c>
      <c r="J100" s="35">
        <f t="shared" si="11"/>
        <v>14</v>
      </c>
      <c r="K100" s="34">
        <v>7</v>
      </c>
      <c r="L100" s="35">
        <f t="shared" si="12"/>
        <v>13</v>
      </c>
      <c r="M100" s="34">
        <f t="shared" si="13"/>
        <v>42</v>
      </c>
    </row>
    <row r="101" spans="1:13" ht="12.75">
      <c r="A101" s="34">
        <v>7</v>
      </c>
      <c r="B101" s="34">
        <v>222</v>
      </c>
      <c r="C101" s="34" t="s">
        <v>243</v>
      </c>
      <c r="D101" s="34" t="s">
        <v>244</v>
      </c>
      <c r="E101" s="34">
        <v>1980</v>
      </c>
      <c r="F101" s="34" t="s">
        <v>245</v>
      </c>
      <c r="G101" s="34">
        <v>7</v>
      </c>
      <c r="H101" s="35">
        <f t="shared" si="10"/>
        <v>13</v>
      </c>
      <c r="I101" s="34">
        <v>7</v>
      </c>
      <c r="J101" s="35">
        <f t="shared" si="11"/>
        <v>13</v>
      </c>
      <c r="K101" s="34">
        <v>8</v>
      </c>
      <c r="L101" s="35">
        <f t="shared" si="12"/>
        <v>12</v>
      </c>
      <c r="M101" s="34">
        <f t="shared" si="13"/>
        <v>38</v>
      </c>
    </row>
    <row r="102" spans="1:13" ht="12.75">
      <c r="A102" s="34">
        <v>8</v>
      </c>
      <c r="B102" s="34">
        <v>254</v>
      </c>
      <c r="C102" s="36" t="s">
        <v>621</v>
      </c>
      <c r="D102" s="36" t="s">
        <v>295</v>
      </c>
      <c r="E102" s="34">
        <v>1987</v>
      </c>
      <c r="F102" s="36" t="s">
        <v>622</v>
      </c>
      <c r="G102" s="34">
        <v>0</v>
      </c>
      <c r="H102" s="35">
        <v>0</v>
      </c>
      <c r="I102" s="34">
        <v>8</v>
      </c>
      <c r="J102" s="35">
        <f t="shared" si="11"/>
        <v>12</v>
      </c>
      <c r="K102" s="34">
        <v>9</v>
      </c>
      <c r="L102" s="35">
        <v>11</v>
      </c>
      <c r="M102" s="34">
        <f t="shared" si="13"/>
        <v>23</v>
      </c>
    </row>
    <row r="103" spans="1:13" ht="12.75">
      <c r="A103" s="34">
        <v>9</v>
      </c>
      <c r="B103" s="34">
        <v>204</v>
      </c>
      <c r="C103" s="34" t="s">
        <v>272</v>
      </c>
      <c r="D103" s="34" t="s">
        <v>273</v>
      </c>
      <c r="E103" s="34">
        <v>1983</v>
      </c>
      <c r="F103" s="34" t="s">
        <v>274</v>
      </c>
      <c r="G103" s="34">
        <v>8</v>
      </c>
      <c r="H103" s="35">
        <f>IF(G103=1,20,IF(G103=2,18,IF(G103=3,17,IF(G103=4,16,IF(G103=5,15,IF(G103=6,14,IF(G103=7,13,IF(G103=8,12,0))))))))</f>
        <v>12</v>
      </c>
      <c r="I103" s="34">
        <v>10</v>
      </c>
      <c r="J103" s="35">
        <v>10</v>
      </c>
      <c r="K103" s="34">
        <v>0</v>
      </c>
      <c r="L103" s="35">
        <f aca="true" t="shared" si="14" ref="L103:L110">IF(K103=1,20,IF(K103=2,18,IF(K103=3,17,IF(K103=4,16,IF(K103=5,15,IF(K103=6,14,IF(K103=7,13,IF(K103=8,12,0))))))))</f>
        <v>0</v>
      </c>
      <c r="M103" s="34">
        <f t="shared" si="13"/>
        <v>22</v>
      </c>
    </row>
    <row r="104" spans="1:13" ht="12.75">
      <c r="A104" s="34">
        <v>10</v>
      </c>
      <c r="B104" s="39">
        <v>256</v>
      </c>
      <c r="C104" s="41" t="s">
        <v>642</v>
      </c>
      <c r="D104" s="41" t="s">
        <v>339</v>
      </c>
      <c r="E104" s="39">
        <v>1980</v>
      </c>
      <c r="F104" s="41" t="s">
        <v>578</v>
      </c>
      <c r="G104" s="39">
        <v>0</v>
      </c>
      <c r="H104" s="40">
        <v>0</v>
      </c>
      <c r="I104" s="39">
        <v>0</v>
      </c>
      <c r="J104" s="42">
        <v>0</v>
      </c>
      <c r="K104" s="36">
        <v>3</v>
      </c>
      <c r="L104" s="35">
        <f t="shared" si="14"/>
        <v>17</v>
      </c>
      <c r="M104" s="39">
        <f t="shared" si="13"/>
        <v>17</v>
      </c>
    </row>
    <row r="105" spans="1:13" ht="12.75">
      <c r="A105" s="34">
        <v>11</v>
      </c>
      <c r="B105" s="34">
        <v>210</v>
      </c>
      <c r="C105" s="34" t="s">
        <v>285</v>
      </c>
      <c r="D105" s="34" t="s">
        <v>276</v>
      </c>
      <c r="E105" s="34">
        <v>1981</v>
      </c>
      <c r="F105" s="34" t="s">
        <v>60</v>
      </c>
      <c r="G105" s="34">
        <v>9</v>
      </c>
      <c r="H105" s="35">
        <v>11</v>
      </c>
      <c r="I105" s="34">
        <v>0</v>
      </c>
      <c r="J105" s="35">
        <f>IF(I105=1,20,IF(I105=2,18,IF(I105=3,17,IF(I105=4,16,IF(I105=5,15,IF(I105=6,14,IF(I105=7,13,IF(I105=8,12,0))))))))</f>
        <v>0</v>
      </c>
      <c r="K105" s="34">
        <v>0</v>
      </c>
      <c r="L105" s="35">
        <f t="shared" si="14"/>
        <v>0</v>
      </c>
      <c r="M105" s="34">
        <f t="shared" si="13"/>
        <v>11</v>
      </c>
    </row>
    <row r="106" spans="1:13" ht="12.75">
      <c r="A106" s="39">
        <v>12</v>
      </c>
      <c r="B106" s="34">
        <v>251</v>
      </c>
      <c r="C106" s="36" t="s">
        <v>615</v>
      </c>
      <c r="D106" s="36" t="s">
        <v>616</v>
      </c>
      <c r="E106" s="34">
        <v>1982</v>
      </c>
      <c r="F106" s="36" t="s">
        <v>617</v>
      </c>
      <c r="G106" s="34">
        <v>0</v>
      </c>
      <c r="H106" s="35">
        <v>0</v>
      </c>
      <c r="I106" s="34">
        <v>9</v>
      </c>
      <c r="J106" s="35">
        <v>11</v>
      </c>
      <c r="K106" s="34">
        <v>0</v>
      </c>
      <c r="L106" s="35">
        <f t="shared" si="14"/>
        <v>0</v>
      </c>
      <c r="M106" s="34">
        <f t="shared" si="13"/>
        <v>11</v>
      </c>
    </row>
    <row r="107" spans="1:13" ht="12.75">
      <c r="A107" s="39">
        <v>13</v>
      </c>
      <c r="B107" s="39">
        <v>250</v>
      </c>
      <c r="C107" s="41" t="s">
        <v>614</v>
      </c>
      <c r="D107" s="41" t="s">
        <v>288</v>
      </c>
      <c r="E107" s="39">
        <v>1986</v>
      </c>
      <c r="F107" s="41" t="s">
        <v>90</v>
      </c>
      <c r="G107" s="39">
        <v>0</v>
      </c>
      <c r="H107" s="40">
        <v>0</v>
      </c>
      <c r="I107" s="39">
        <v>11</v>
      </c>
      <c r="J107" s="42">
        <v>9</v>
      </c>
      <c r="K107" s="36">
        <v>0</v>
      </c>
      <c r="L107" s="35">
        <f t="shared" si="14"/>
        <v>0</v>
      </c>
      <c r="M107" s="39">
        <f t="shared" si="13"/>
        <v>9</v>
      </c>
    </row>
    <row r="108" spans="1:13" ht="12.75">
      <c r="A108" s="39"/>
      <c r="B108" s="39">
        <v>248</v>
      </c>
      <c r="C108" s="41" t="s">
        <v>612</v>
      </c>
      <c r="D108" s="41" t="s">
        <v>295</v>
      </c>
      <c r="E108" s="39">
        <v>1982</v>
      </c>
      <c r="F108" s="41" t="s">
        <v>167</v>
      </c>
      <c r="G108" s="39">
        <v>0</v>
      </c>
      <c r="H108" s="40">
        <v>0</v>
      </c>
      <c r="I108" s="39">
        <v>12</v>
      </c>
      <c r="J108" s="42">
        <v>8</v>
      </c>
      <c r="K108" s="36">
        <v>0</v>
      </c>
      <c r="L108" s="35">
        <f t="shared" si="14"/>
        <v>0</v>
      </c>
      <c r="M108" s="39">
        <f t="shared" si="13"/>
        <v>8</v>
      </c>
    </row>
    <row r="109" spans="1:13" ht="12.75">
      <c r="A109" s="39"/>
      <c r="B109" s="39"/>
      <c r="C109" s="41"/>
      <c r="D109" s="41"/>
      <c r="E109" s="39"/>
      <c r="F109" s="41"/>
      <c r="G109" s="39"/>
      <c r="H109" s="40"/>
      <c r="I109" s="39"/>
      <c r="J109" s="42"/>
      <c r="K109" s="36"/>
      <c r="L109" s="35"/>
      <c r="M109" s="39"/>
    </row>
    <row r="110" spans="1:13" ht="12.75">
      <c r="A110" s="39"/>
      <c r="B110" s="39"/>
      <c r="C110" s="41"/>
      <c r="D110" s="41"/>
      <c r="E110" s="39"/>
      <c r="F110" s="41"/>
      <c r="G110" s="39"/>
      <c r="H110" s="40"/>
      <c r="I110" s="39"/>
      <c r="J110" s="42"/>
      <c r="K110" s="36"/>
      <c r="L110" s="35"/>
      <c r="M110" s="39"/>
    </row>
    <row r="113" spans="2:4" ht="12.75">
      <c r="B113" s="31" t="s">
        <v>222</v>
      </c>
      <c r="C113" s="31"/>
      <c r="D113" s="31" t="s">
        <v>631</v>
      </c>
    </row>
    <row r="115" spans="1:13" ht="12.75" customHeight="1">
      <c r="A115" s="85" t="s">
        <v>2</v>
      </c>
      <c r="B115" s="86" t="s">
        <v>3</v>
      </c>
      <c r="C115" s="86" t="s">
        <v>4</v>
      </c>
      <c r="D115" s="87" t="s">
        <v>5</v>
      </c>
      <c r="E115" s="88" t="s">
        <v>6</v>
      </c>
      <c r="F115" s="88" t="s">
        <v>7</v>
      </c>
      <c r="G115" s="84" t="s">
        <v>8</v>
      </c>
      <c r="H115" s="84"/>
      <c r="I115" s="83" t="s">
        <v>9</v>
      </c>
      <c r="J115" s="83"/>
      <c r="K115" s="83" t="s">
        <v>10</v>
      </c>
      <c r="L115" s="83"/>
      <c r="M115" s="84" t="s">
        <v>11</v>
      </c>
    </row>
    <row r="116" spans="1:13" ht="12.75">
      <c r="A116" s="85"/>
      <c r="B116" s="85"/>
      <c r="C116" s="85"/>
      <c r="D116" s="85"/>
      <c r="E116" s="88"/>
      <c r="F116" s="88"/>
      <c r="G116" s="34" t="s">
        <v>12</v>
      </c>
      <c r="H116" s="34" t="s">
        <v>13</v>
      </c>
      <c r="I116" s="34" t="s">
        <v>12</v>
      </c>
      <c r="J116" s="34" t="s">
        <v>14</v>
      </c>
      <c r="K116" s="34" t="s">
        <v>12</v>
      </c>
      <c r="L116" s="34" t="s">
        <v>13</v>
      </c>
      <c r="M116" s="84"/>
    </row>
    <row r="117" spans="1:13" ht="12.75">
      <c r="A117" s="34">
        <v>1</v>
      </c>
      <c r="B117" s="34">
        <v>231</v>
      </c>
      <c r="C117" s="34" t="s">
        <v>248</v>
      </c>
      <c r="D117" s="34" t="s">
        <v>249</v>
      </c>
      <c r="E117" s="34">
        <v>1976</v>
      </c>
      <c r="F117" s="34" t="s">
        <v>250</v>
      </c>
      <c r="G117" s="34">
        <v>1</v>
      </c>
      <c r="H117" s="35">
        <f aca="true" t="shared" si="15" ref="H117:H122">IF(G117=1,20,IF(G117=2,18,IF(G117=3,17,IF(G117=4,16,IF(G117=5,15,IF(G117=6,14,IF(G117=7,13,IF(G117=8,12,0))))))))</f>
        <v>20</v>
      </c>
      <c r="I117" s="34">
        <v>1</v>
      </c>
      <c r="J117" s="35">
        <f aca="true" t="shared" si="16" ref="J117:J127">IF(I117=1,20,IF(I117=2,18,IF(I117=3,17,IF(I117=4,16,IF(I117=5,15,IF(I117=6,14,IF(I117=7,13,IF(I117=8,12,0))))))))</f>
        <v>20</v>
      </c>
      <c r="K117" s="34">
        <v>1</v>
      </c>
      <c r="L117" s="35">
        <f aca="true" t="shared" si="17" ref="L117:L127">IF(K117=1,20,IF(K117=2,18,IF(K117=3,17,IF(K117=4,16,IF(K117=5,15,IF(K117=6,14,IF(K117=7,13,IF(K117=8,12,0))))))))</f>
        <v>20</v>
      </c>
      <c r="M117" s="34">
        <f aca="true" t="shared" si="18" ref="M117:M127">H117+J117+L117</f>
        <v>60</v>
      </c>
    </row>
    <row r="118" spans="1:13" ht="12.75">
      <c r="A118" s="34">
        <v>2</v>
      </c>
      <c r="B118" s="34">
        <v>208</v>
      </c>
      <c r="C118" s="34" t="s">
        <v>275</v>
      </c>
      <c r="D118" s="34" t="s">
        <v>276</v>
      </c>
      <c r="E118" s="34">
        <v>1979</v>
      </c>
      <c r="F118" s="34" t="s">
        <v>277</v>
      </c>
      <c r="G118" s="34">
        <v>2</v>
      </c>
      <c r="H118" s="35">
        <f t="shared" si="15"/>
        <v>18</v>
      </c>
      <c r="I118" s="34">
        <v>2</v>
      </c>
      <c r="J118" s="35">
        <f t="shared" si="16"/>
        <v>18</v>
      </c>
      <c r="K118" s="34">
        <v>3</v>
      </c>
      <c r="L118" s="35">
        <f t="shared" si="17"/>
        <v>17</v>
      </c>
      <c r="M118" s="34">
        <f t="shared" si="18"/>
        <v>53</v>
      </c>
    </row>
    <row r="119" spans="1:13" ht="12.75">
      <c r="A119" s="34">
        <v>3</v>
      </c>
      <c r="B119" s="34">
        <v>224</v>
      </c>
      <c r="C119" s="34" t="s">
        <v>289</v>
      </c>
      <c r="D119" s="34" t="s">
        <v>290</v>
      </c>
      <c r="E119" s="34">
        <v>1973</v>
      </c>
      <c r="F119" s="34" t="s">
        <v>90</v>
      </c>
      <c r="G119" s="34">
        <v>4</v>
      </c>
      <c r="H119" s="35">
        <f t="shared" si="15"/>
        <v>16</v>
      </c>
      <c r="I119" s="34">
        <v>4</v>
      </c>
      <c r="J119" s="35">
        <f t="shared" si="16"/>
        <v>16</v>
      </c>
      <c r="K119" s="34">
        <v>2</v>
      </c>
      <c r="L119" s="35">
        <f t="shared" si="17"/>
        <v>18</v>
      </c>
      <c r="M119" s="34">
        <f t="shared" si="18"/>
        <v>50</v>
      </c>
    </row>
    <row r="120" spans="1:13" ht="12.75">
      <c r="A120" s="34">
        <v>4</v>
      </c>
      <c r="B120" s="34">
        <v>228</v>
      </c>
      <c r="C120" s="34" t="s">
        <v>286</v>
      </c>
      <c r="D120" s="34" t="s">
        <v>235</v>
      </c>
      <c r="E120" s="34">
        <v>1973</v>
      </c>
      <c r="F120" s="34" t="s">
        <v>282</v>
      </c>
      <c r="G120" s="34">
        <v>3</v>
      </c>
      <c r="H120" s="35">
        <f t="shared" si="15"/>
        <v>17</v>
      </c>
      <c r="I120" s="34">
        <v>5</v>
      </c>
      <c r="J120" s="35">
        <f t="shared" si="16"/>
        <v>15</v>
      </c>
      <c r="K120" s="34">
        <v>4</v>
      </c>
      <c r="L120" s="35">
        <f t="shared" si="17"/>
        <v>16</v>
      </c>
      <c r="M120" s="34">
        <f t="shared" si="18"/>
        <v>48</v>
      </c>
    </row>
    <row r="121" spans="1:13" ht="12.75">
      <c r="A121" s="34">
        <v>5</v>
      </c>
      <c r="B121" s="34">
        <v>212</v>
      </c>
      <c r="C121" s="34" t="s">
        <v>213</v>
      </c>
      <c r="D121" s="34" t="s">
        <v>295</v>
      </c>
      <c r="E121" s="34">
        <v>1970</v>
      </c>
      <c r="F121" s="34" t="s">
        <v>167</v>
      </c>
      <c r="G121" s="34">
        <v>5</v>
      </c>
      <c r="H121" s="35">
        <f t="shared" si="15"/>
        <v>15</v>
      </c>
      <c r="I121" s="34">
        <v>8</v>
      </c>
      <c r="J121" s="35">
        <f t="shared" si="16"/>
        <v>12</v>
      </c>
      <c r="K121" s="34">
        <v>5</v>
      </c>
      <c r="L121" s="35">
        <f t="shared" si="17"/>
        <v>15</v>
      </c>
      <c r="M121" s="34">
        <f t="shared" si="18"/>
        <v>42</v>
      </c>
    </row>
    <row r="122" spans="1:13" ht="12.75">
      <c r="A122" s="34">
        <v>6</v>
      </c>
      <c r="B122" s="36">
        <v>247</v>
      </c>
      <c r="C122" s="36" t="s">
        <v>611</v>
      </c>
      <c r="D122" s="36" t="s">
        <v>314</v>
      </c>
      <c r="E122" s="34">
        <v>1977</v>
      </c>
      <c r="F122" s="36" t="s">
        <v>167</v>
      </c>
      <c r="G122" s="34">
        <v>0</v>
      </c>
      <c r="H122" s="35">
        <f t="shared" si="15"/>
        <v>0</v>
      </c>
      <c r="I122" s="34">
        <v>7</v>
      </c>
      <c r="J122" s="35">
        <f t="shared" si="16"/>
        <v>13</v>
      </c>
      <c r="K122" s="34">
        <v>6</v>
      </c>
      <c r="L122" s="35">
        <f t="shared" si="17"/>
        <v>14</v>
      </c>
      <c r="M122" s="34">
        <f t="shared" si="18"/>
        <v>27</v>
      </c>
    </row>
    <row r="123" spans="1:13" ht="12.75">
      <c r="A123" s="34">
        <v>7</v>
      </c>
      <c r="B123" s="34">
        <v>252</v>
      </c>
      <c r="C123" s="36" t="s">
        <v>618</v>
      </c>
      <c r="D123" s="36" t="s">
        <v>605</v>
      </c>
      <c r="E123" s="34">
        <v>1973</v>
      </c>
      <c r="F123" s="36" t="s">
        <v>87</v>
      </c>
      <c r="G123" s="34">
        <v>0</v>
      </c>
      <c r="H123" s="35">
        <v>0</v>
      </c>
      <c r="I123" s="34">
        <v>3</v>
      </c>
      <c r="J123" s="35">
        <f t="shared" si="16"/>
        <v>17</v>
      </c>
      <c r="K123" s="34">
        <v>0</v>
      </c>
      <c r="L123" s="35">
        <f t="shared" si="17"/>
        <v>0</v>
      </c>
      <c r="M123" s="34">
        <f t="shared" si="18"/>
        <v>17</v>
      </c>
    </row>
    <row r="124" spans="1:13" ht="12.75">
      <c r="A124" s="34">
        <v>8</v>
      </c>
      <c r="B124" s="34">
        <v>255</v>
      </c>
      <c r="C124" s="36" t="s">
        <v>597</v>
      </c>
      <c r="D124" s="36" t="s">
        <v>295</v>
      </c>
      <c r="E124" s="34">
        <v>1978</v>
      </c>
      <c r="F124" s="36" t="s">
        <v>277</v>
      </c>
      <c r="G124" s="34">
        <v>0</v>
      </c>
      <c r="H124" s="35">
        <f>IF(G124=1,20,IF(G124=2,18,IF(G124=3,17,IF(G124=4,16,IF(G124=5,15,IF(G124=6,14,IF(G124=7,13,IF(G124=8,12,0))))))))</f>
        <v>0</v>
      </c>
      <c r="I124" s="34">
        <v>6</v>
      </c>
      <c r="J124" s="35">
        <f t="shared" si="16"/>
        <v>14</v>
      </c>
      <c r="K124" s="34">
        <v>0</v>
      </c>
      <c r="L124" s="35">
        <f t="shared" si="17"/>
        <v>0</v>
      </c>
      <c r="M124" s="34">
        <f t="shared" si="18"/>
        <v>14</v>
      </c>
    </row>
    <row r="125" spans="1:13" ht="12.75">
      <c r="A125" s="34">
        <v>9</v>
      </c>
      <c r="B125" s="34">
        <v>261</v>
      </c>
      <c r="C125" s="36" t="s">
        <v>721</v>
      </c>
      <c r="D125" s="36" t="s">
        <v>288</v>
      </c>
      <c r="E125" s="34">
        <v>1970</v>
      </c>
      <c r="F125" s="36" t="s">
        <v>167</v>
      </c>
      <c r="G125" s="34">
        <v>0</v>
      </c>
      <c r="H125" s="35">
        <v>0</v>
      </c>
      <c r="I125" s="34">
        <v>0</v>
      </c>
      <c r="J125" s="35">
        <f t="shared" si="16"/>
        <v>0</v>
      </c>
      <c r="K125" s="34">
        <v>7</v>
      </c>
      <c r="L125" s="35">
        <f t="shared" si="17"/>
        <v>13</v>
      </c>
      <c r="M125" s="34">
        <f t="shared" si="18"/>
        <v>13</v>
      </c>
    </row>
    <row r="126" spans="1:13" ht="12.75">
      <c r="A126" s="34"/>
      <c r="B126" s="34"/>
      <c r="C126" s="34"/>
      <c r="D126" s="34"/>
      <c r="E126" s="34"/>
      <c r="F126" s="34"/>
      <c r="G126" s="34"/>
      <c r="H126" s="35"/>
      <c r="I126" s="34"/>
      <c r="J126" s="35"/>
      <c r="K126" s="34"/>
      <c r="L126" s="35"/>
      <c r="M126" s="34"/>
    </row>
    <row r="127" spans="1:13" ht="12.75">
      <c r="A127" s="34"/>
      <c r="B127" s="34"/>
      <c r="C127" s="34"/>
      <c r="D127" s="34"/>
      <c r="E127" s="34"/>
      <c r="F127" s="34"/>
      <c r="G127" s="34"/>
      <c r="H127" s="35"/>
      <c r="I127" s="34"/>
      <c r="J127" s="35"/>
      <c r="K127" s="34"/>
      <c r="L127" s="35"/>
      <c r="M127" s="34"/>
    </row>
    <row r="129" spans="2:4" ht="12.75">
      <c r="B129" s="31" t="s">
        <v>224</v>
      </c>
      <c r="C129" s="31"/>
      <c r="D129" s="31" t="s">
        <v>632</v>
      </c>
    </row>
    <row r="131" spans="1:13" ht="12.75" customHeight="1">
      <c r="A131" s="85" t="s">
        <v>2</v>
      </c>
      <c r="B131" s="86" t="s">
        <v>3</v>
      </c>
      <c r="C131" s="86" t="s">
        <v>4</v>
      </c>
      <c r="D131" s="87" t="s">
        <v>5</v>
      </c>
      <c r="E131" s="88" t="s">
        <v>6</v>
      </c>
      <c r="F131" s="88" t="s">
        <v>7</v>
      </c>
      <c r="G131" s="84" t="s">
        <v>8</v>
      </c>
      <c r="H131" s="84"/>
      <c r="I131" s="83" t="s">
        <v>9</v>
      </c>
      <c r="J131" s="83"/>
      <c r="K131" s="83" t="s">
        <v>10</v>
      </c>
      <c r="L131" s="83"/>
      <c r="M131" s="84" t="s">
        <v>11</v>
      </c>
    </row>
    <row r="132" spans="1:13" ht="12.75">
      <c r="A132" s="85"/>
      <c r="B132" s="85"/>
      <c r="C132" s="85"/>
      <c r="D132" s="85"/>
      <c r="E132" s="88"/>
      <c r="F132" s="88"/>
      <c r="G132" s="34" t="s">
        <v>12</v>
      </c>
      <c r="H132" s="34" t="s">
        <v>13</v>
      </c>
      <c r="I132" s="34" t="s">
        <v>12</v>
      </c>
      <c r="J132" s="34" t="s">
        <v>14</v>
      </c>
      <c r="K132" s="34" t="s">
        <v>12</v>
      </c>
      <c r="L132" s="34" t="s">
        <v>13</v>
      </c>
      <c r="M132" s="84"/>
    </row>
    <row r="133" spans="1:13" ht="12.75">
      <c r="A133" s="34">
        <v>1</v>
      </c>
      <c r="B133" s="34">
        <v>234</v>
      </c>
      <c r="C133" s="34" t="s">
        <v>263</v>
      </c>
      <c r="D133" s="34" t="s">
        <v>264</v>
      </c>
      <c r="E133" s="34">
        <v>1963</v>
      </c>
      <c r="F133" s="34" t="s">
        <v>149</v>
      </c>
      <c r="G133" s="34">
        <v>1</v>
      </c>
      <c r="H133" s="35">
        <f aca="true" t="shared" si="19" ref="H133:H143">IF(G133=1,20,IF(G133=2,18,IF(G133=3,17,IF(G133=4,16,IF(G133=5,15,IF(G133=6,14,IF(G133=7,13,IF(G133=8,12,0))))))))</f>
        <v>20</v>
      </c>
      <c r="I133" s="34">
        <v>2</v>
      </c>
      <c r="J133" s="35">
        <f>IF(I133=1,20,IF(I133=2,18,IF(I133=3,17,IF(I133=4,16,IF(I133=5,15,IF(I133=6,14,IF(I133=7,13,IF(I133=8,12,0))))))))</f>
        <v>18</v>
      </c>
      <c r="K133" s="34">
        <v>1</v>
      </c>
      <c r="L133" s="35">
        <f aca="true" t="shared" si="20" ref="L133:L143">IF(K133=1,20,IF(K133=2,18,IF(K133=3,17,IF(K133=4,16,IF(K133=5,15,IF(K133=6,14,IF(K133=7,13,IF(K133=8,12,0))))))))</f>
        <v>20</v>
      </c>
      <c r="M133" s="34">
        <f aca="true" t="shared" si="21" ref="M133:M143">H133+J133+L133</f>
        <v>58</v>
      </c>
    </row>
    <row r="134" spans="1:13" ht="12.75">
      <c r="A134" s="34">
        <v>2</v>
      </c>
      <c r="B134" s="34">
        <v>235</v>
      </c>
      <c r="C134" s="36" t="s">
        <v>267</v>
      </c>
      <c r="D134" s="34" t="s">
        <v>268</v>
      </c>
      <c r="E134" s="34">
        <v>1962</v>
      </c>
      <c r="F134" s="34" t="s">
        <v>149</v>
      </c>
      <c r="G134" s="34">
        <v>2</v>
      </c>
      <c r="H134" s="35">
        <f t="shared" si="19"/>
        <v>18</v>
      </c>
      <c r="I134" s="34">
        <v>1</v>
      </c>
      <c r="J134" s="35">
        <f>IF(I134=1,20,IF(I134=2,18,IF(I134=3,17,IF(I134=4,16,IF(I134=5,15,IF(I134=6,14,IF(I134=7,13,IF(I134=8,12,0))))))))</f>
        <v>20</v>
      </c>
      <c r="K134" s="34">
        <v>2</v>
      </c>
      <c r="L134" s="35">
        <f t="shared" si="20"/>
        <v>18</v>
      </c>
      <c r="M134" s="34">
        <f t="shared" si="21"/>
        <v>56</v>
      </c>
    </row>
    <row r="135" spans="1:13" ht="12.75">
      <c r="A135" s="34">
        <v>3</v>
      </c>
      <c r="B135" s="34">
        <v>229</v>
      </c>
      <c r="C135" s="34" t="s">
        <v>281</v>
      </c>
      <c r="D135" s="34" t="s">
        <v>279</v>
      </c>
      <c r="E135" s="34">
        <v>1962</v>
      </c>
      <c r="F135" s="34" t="s">
        <v>282</v>
      </c>
      <c r="G135" s="34">
        <v>3</v>
      </c>
      <c r="H135" s="35">
        <f t="shared" si="19"/>
        <v>17</v>
      </c>
      <c r="I135" s="34">
        <v>3</v>
      </c>
      <c r="J135" s="35">
        <f>IF(I135=1,20,IF(I135=2,18,IF(I135=3,17,IF(I135=4,16,IF(I135=5,15,IF(I135=6,14,IF(I135=7,13,IF(I135=8,12,0))))))))</f>
        <v>17</v>
      </c>
      <c r="K135" s="34">
        <v>3</v>
      </c>
      <c r="L135" s="35">
        <f t="shared" si="20"/>
        <v>17</v>
      </c>
      <c r="M135" s="34">
        <f t="shared" si="21"/>
        <v>51</v>
      </c>
    </row>
    <row r="136" spans="1:13" ht="12.75">
      <c r="A136" s="34">
        <v>4</v>
      </c>
      <c r="B136" s="34">
        <v>223</v>
      </c>
      <c r="C136" s="34" t="s">
        <v>287</v>
      </c>
      <c r="D136" s="34" t="s">
        <v>288</v>
      </c>
      <c r="E136" s="34">
        <v>1967</v>
      </c>
      <c r="F136" s="34" t="s">
        <v>87</v>
      </c>
      <c r="G136" s="34">
        <v>4</v>
      </c>
      <c r="H136" s="35">
        <f t="shared" si="19"/>
        <v>16</v>
      </c>
      <c r="I136" s="34">
        <v>6</v>
      </c>
      <c r="J136" s="35">
        <f>IF(I136=1,20,IF(I136=2,18,IF(I136=3,17,IF(I136=4,16,IF(I136=5,15,IF(I136=6,14,IF(I136=7,13,IF(I136=8,12,0))))))))</f>
        <v>14</v>
      </c>
      <c r="K136" s="34">
        <v>4</v>
      </c>
      <c r="L136" s="35">
        <f t="shared" si="20"/>
        <v>16</v>
      </c>
      <c r="M136" s="34">
        <f t="shared" si="21"/>
        <v>46</v>
      </c>
    </row>
    <row r="137" spans="1:13" ht="12.75">
      <c r="A137" s="34">
        <v>5</v>
      </c>
      <c r="B137" s="34">
        <v>213</v>
      </c>
      <c r="C137" s="34" t="s">
        <v>294</v>
      </c>
      <c r="D137" s="34" t="s">
        <v>290</v>
      </c>
      <c r="E137" s="34">
        <v>1965</v>
      </c>
      <c r="F137" s="34" t="s">
        <v>167</v>
      </c>
      <c r="G137" s="34">
        <v>5</v>
      </c>
      <c r="H137" s="35">
        <f t="shared" si="19"/>
        <v>15</v>
      </c>
      <c r="I137" s="34">
        <v>10</v>
      </c>
      <c r="J137" s="35">
        <v>10</v>
      </c>
      <c r="K137" s="34">
        <v>6</v>
      </c>
      <c r="L137" s="35">
        <f t="shared" si="20"/>
        <v>14</v>
      </c>
      <c r="M137" s="34">
        <f t="shared" si="21"/>
        <v>39</v>
      </c>
    </row>
    <row r="138" spans="1:13" ht="12.75">
      <c r="A138" s="34">
        <v>6</v>
      </c>
      <c r="B138" s="34">
        <v>246</v>
      </c>
      <c r="C138" s="36" t="s">
        <v>609</v>
      </c>
      <c r="D138" s="36" t="s">
        <v>610</v>
      </c>
      <c r="E138" s="34">
        <v>1961</v>
      </c>
      <c r="F138" s="36" t="s">
        <v>167</v>
      </c>
      <c r="G138" s="34">
        <v>0</v>
      </c>
      <c r="H138" s="35">
        <f t="shared" si="19"/>
        <v>0</v>
      </c>
      <c r="I138" s="34">
        <v>8</v>
      </c>
      <c r="J138" s="35">
        <f>IF(I138=1,20,IF(I138=2,18,IF(I138=3,17,IF(I138=4,16,IF(I138=5,15,IF(I138=6,14,IF(I138=7,13,IF(I138=8,12,0))))))))</f>
        <v>12</v>
      </c>
      <c r="K138" s="34">
        <v>5</v>
      </c>
      <c r="L138" s="35">
        <f t="shared" si="20"/>
        <v>15</v>
      </c>
      <c r="M138" s="34">
        <f t="shared" si="21"/>
        <v>27</v>
      </c>
    </row>
    <row r="139" spans="1:13" ht="12.75">
      <c r="A139" s="34">
        <v>7</v>
      </c>
      <c r="B139" s="34">
        <v>253</v>
      </c>
      <c r="C139" s="36" t="s">
        <v>619</v>
      </c>
      <c r="D139" s="36" t="s">
        <v>620</v>
      </c>
      <c r="E139" s="34">
        <v>1963</v>
      </c>
      <c r="F139" s="36" t="s">
        <v>30</v>
      </c>
      <c r="G139" s="34">
        <v>0</v>
      </c>
      <c r="H139" s="35">
        <f t="shared" si="19"/>
        <v>0</v>
      </c>
      <c r="I139" s="34">
        <v>4</v>
      </c>
      <c r="J139" s="35">
        <f>IF(I139=1,20,IF(I139=2,18,IF(I139=3,17,IF(I139=4,16,IF(I139=5,15,IF(I139=6,14,IF(I139=7,13,IF(I139=8,12,0))))))))</f>
        <v>16</v>
      </c>
      <c r="K139" s="34">
        <v>0</v>
      </c>
      <c r="L139" s="35">
        <f t="shared" si="20"/>
        <v>0</v>
      </c>
      <c r="M139" s="34">
        <f t="shared" si="21"/>
        <v>16</v>
      </c>
    </row>
    <row r="140" spans="1:13" ht="12.75">
      <c r="A140" s="34">
        <v>8</v>
      </c>
      <c r="B140" s="34">
        <v>240</v>
      </c>
      <c r="C140" s="36" t="s">
        <v>602</v>
      </c>
      <c r="D140" s="36" t="s">
        <v>603</v>
      </c>
      <c r="E140" s="34">
        <v>1963</v>
      </c>
      <c r="F140" s="36" t="s">
        <v>87</v>
      </c>
      <c r="G140" s="34">
        <v>0</v>
      </c>
      <c r="H140" s="35">
        <f t="shared" si="19"/>
        <v>0</v>
      </c>
      <c r="I140" s="34">
        <v>5</v>
      </c>
      <c r="J140" s="35">
        <f>IF(I140=1,20,IF(I140=2,18,IF(I140=3,17,IF(I140=4,16,IF(I140=5,15,IF(I140=6,14,IF(I140=7,13,IF(I140=8,12,0))))))))</f>
        <v>15</v>
      </c>
      <c r="K140" s="34">
        <v>0</v>
      </c>
      <c r="L140" s="35">
        <f t="shared" si="20"/>
        <v>0</v>
      </c>
      <c r="M140" s="34">
        <f t="shared" si="21"/>
        <v>15</v>
      </c>
    </row>
    <row r="141" spans="1:13" ht="12.75">
      <c r="A141" s="34">
        <v>9</v>
      </c>
      <c r="B141" s="34">
        <v>242</v>
      </c>
      <c r="C141" s="36" t="s">
        <v>623</v>
      </c>
      <c r="D141" s="36" t="s">
        <v>605</v>
      </c>
      <c r="E141" s="34">
        <v>1961</v>
      </c>
      <c r="F141" s="36" t="s">
        <v>167</v>
      </c>
      <c r="G141" s="34">
        <v>0</v>
      </c>
      <c r="H141" s="35">
        <f t="shared" si="19"/>
        <v>0</v>
      </c>
      <c r="I141" s="34">
        <v>7</v>
      </c>
      <c r="J141" s="35">
        <f>IF(I141=1,20,IF(I141=2,18,IF(I141=3,17,IF(I141=4,16,IF(I141=5,15,IF(I141=6,14,IF(I141=7,13,IF(I141=8,12,0))))))))</f>
        <v>13</v>
      </c>
      <c r="K141" s="34">
        <v>0</v>
      </c>
      <c r="L141" s="35">
        <f t="shared" si="20"/>
        <v>0</v>
      </c>
      <c r="M141" s="34">
        <f t="shared" si="21"/>
        <v>13</v>
      </c>
    </row>
    <row r="142" spans="1:13" ht="12.75">
      <c r="A142" s="34">
        <v>10</v>
      </c>
      <c r="B142" s="34">
        <v>243</v>
      </c>
      <c r="C142" s="36" t="s">
        <v>606</v>
      </c>
      <c r="D142" s="36" t="s">
        <v>607</v>
      </c>
      <c r="E142" s="34">
        <v>1960</v>
      </c>
      <c r="F142" s="36" t="s">
        <v>167</v>
      </c>
      <c r="G142" s="34">
        <v>0</v>
      </c>
      <c r="H142" s="35">
        <f t="shared" si="19"/>
        <v>0</v>
      </c>
      <c r="I142" s="34">
        <v>9</v>
      </c>
      <c r="J142" s="35">
        <v>11</v>
      </c>
      <c r="K142" s="34">
        <v>0</v>
      </c>
      <c r="L142" s="35">
        <f t="shared" si="20"/>
        <v>0</v>
      </c>
      <c r="M142" s="34">
        <f t="shared" si="21"/>
        <v>11</v>
      </c>
    </row>
    <row r="143" spans="1:13" ht="12.75">
      <c r="A143" s="34"/>
      <c r="B143" s="34"/>
      <c r="C143" s="34"/>
      <c r="D143" s="34"/>
      <c r="E143" s="34"/>
      <c r="F143" s="34"/>
      <c r="G143" s="34"/>
      <c r="H143" s="35"/>
      <c r="I143" s="34"/>
      <c r="J143" s="35"/>
      <c r="K143" s="34"/>
      <c r="L143" s="35"/>
      <c r="M143" s="34">
        <f t="shared" si="21"/>
        <v>0</v>
      </c>
    </row>
    <row r="145" spans="2:4" ht="12.75">
      <c r="B145" s="31" t="s">
        <v>306</v>
      </c>
      <c r="C145" s="31"/>
      <c r="D145" s="31" t="s">
        <v>639</v>
      </c>
    </row>
    <row r="147" spans="1:13" ht="12.75" customHeight="1">
      <c r="A147" s="85" t="s">
        <v>2</v>
      </c>
      <c r="B147" s="86" t="s">
        <v>3</v>
      </c>
      <c r="C147" s="86" t="s">
        <v>4</v>
      </c>
      <c r="D147" s="87" t="s">
        <v>5</v>
      </c>
      <c r="E147" s="88" t="s">
        <v>6</v>
      </c>
      <c r="F147" s="88" t="s">
        <v>7</v>
      </c>
      <c r="G147" s="84" t="s">
        <v>8</v>
      </c>
      <c r="H147" s="84"/>
      <c r="I147" s="83" t="s">
        <v>9</v>
      </c>
      <c r="J147" s="83"/>
      <c r="K147" s="83" t="s">
        <v>10</v>
      </c>
      <c r="L147" s="83"/>
      <c r="M147" s="84" t="s">
        <v>11</v>
      </c>
    </row>
    <row r="148" spans="1:13" ht="12.75">
      <c r="A148" s="85"/>
      <c r="B148" s="85"/>
      <c r="C148" s="85"/>
      <c r="D148" s="85"/>
      <c r="E148" s="88"/>
      <c r="F148" s="88"/>
      <c r="G148" s="34" t="s">
        <v>12</v>
      </c>
      <c r="H148" s="34" t="s">
        <v>13</v>
      </c>
      <c r="I148" s="34" t="s">
        <v>12</v>
      </c>
      <c r="J148" s="34" t="s">
        <v>14</v>
      </c>
      <c r="K148" s="34" t="s">
        <v>12</v>
      </c>
      <c r="L148" s="34" t="s">
        <v>13</v>
      </c>
      <c r="M148" s="84"/>
    </row>
    <row r="149" spans="1:13" ht="12.75">
      <c r="A149" s="34">
        <v>1</v>
      </c>
      <c r="B149" s="34">
        <v>205</v>
      </c>
      <c r="C149" s="34" t="s">
        <v>278</v>
      </c>
      <c r="D149" s="34" t="s">
        <v>279</v>
      </c>
      <c r="E149" s="34">
        <v>1953</v>
      </c>
      <c r="F149" s="34" t="s">
        <v>274</v>
      </c>
      <c r="G149" s="34">
        <v>1</v>
      </c>
      <c r="H149" s="35">
        <f>IF(G149=1,20,IF(G149=2,18,IF(G149=3,17,IF(G149=4,16,IF(G149=5,15,IF(G149=6,14,IF(G149=7,13,IF(G149=8,12,0))))))))</f>
        <v>20</v>
      </c>
      <c r="I149" s="34">
        <v>1</v>
      </c>
      <c r="J149" s="35">
        <f aca="true" t="shared" si="22" ref="J149:J154">IF(I149=1,20,IF(I149=2,18,IF(I149=3,17,IF(I149=4,16,IF(I149=5,15,IF(I149=6,14,IF(I149=7,13,IF(I149=8,12,0))))))))</f>
        <v>20</v>
      </c>
      <c r="K149" s="34">
        <v>1</v>
      </c>
      <c r="L149" s="35">
        <f aca="true" t="shared" si="23" ref="L149:L158">IF(K149=1,20,IF(K149=2,18,IF(K149=3,17,IF(K149=4,16,IF(K149=5,15,IF(K149=6,14,IF(K149=7,13,IF(K149=8,12,0))))))))</f>
        <v>20</v>
      </c>
      <c r="M149" s="34">
        <f aca="true" t="shared" si="24" ref="M149:M158">H149+J149+L149</f>
        <v>60</v>
      </c>
    </row>
    <row r="150" spans="1:13" ht="12.75">
      <c r="A150" s="34">
        <v>2</v>
      </c>
      <c r="B150" s="34">
        <v>214</v>
      </c>
      <c r="C150" s="34" t="s">
        <v>291</v>
      </c>
      <c r="D150" s="34" t="s">
        <v>264</v>
      </c>
      <c r="E150" s="34">
        <v>1958</v>
      </c>
      <c r="F150" s="34" t="s">
        <v>167</v>
      </c>
      <c r="G150" s="34">
        <v>2</v>
      </c>
      <c r="H150" s="35">
        <f>IF(G150=1,20,IF(G150=2,18,IF(G150=3,17,IF(G150=4,16,IF(G150=5,15,IF(G150=6,14,IF(G150=7,13,IF(G150=8,12,0))))))))</f>
        <v>18</v>
      </c>
      <c r="I150" s="34">
        <v>2</v>
      </c>
      <c r="J150" s="35">
        <f t="shared" si="22"/>
        <v>18</v>
      </c>
      <c r="K150" s="34">
        <v>2</v>
      </c>
      <c r="L150" s="35">
        <f t="shared" si="23"/>
        <v>18</v>
      </c>
      <c r="M150" s="34">
        <f t="shared" si="24"/>
        <v>54</v>
      </c>
    </row>
    <row r="151" spans="1:13" ht="12.75">
      <c r="A151" s="34">
        <v>3</v>
      </c>
      <c r="B151" s="34">
        <v>211</v>
      </c>
      <c r="C151" s="34" t="s">
        <v>292</v>
      </c>
      <c r="D151" s="34" t="s">
        <v>293</v>
      </c>
      <c r="E151" s="34">
        <v>1957</v>
      </c>
      <c r="F151" s="34" t="s">
        <v>167</v>
      </c>
      <c r="G151" s="34">
        <v>3</v>
      </c>
      <c r="H151" s="35">
        <f>IF(G151=1,20,IF(G151=2,18,IF(G151=3,17,IF(G151=4,16,IF(G151=5,15,IF(G151=6,14,IF(G151=7,13,IF(G151=8,12,0))))))))</f>
        <v>17</v>
      </c>
      <c r="I151" s="34">
        <v>3</v>
      </c>
      <c r="J151" s="35">
        <f t="shared" si="22"/>
        <v>17</v>
      </c>
      <c r="K151" s="34">
        <v>4</v>
      </c>
      <c r="L151" s="35">
        <f t="shared" si="23"/>
        <v>16</v>
      </c>
      <c r="M151" s="34">
        <f t="shared" si="24"/>
        <v>50</v>
      </c>
    </row>
    <row r="152" spans="1:13" ht="12.75">
      <c r="A152" s="34">
        <v>4</v>
      </c>
      <c r="B152" s="34">
        <v>215</v>
      </c>
      <c r="C152" s="34" t="s">
        <v>296</v>
      </c>
      <c r="D152" s="34" t="s">
        <v>297</v>
      </c>
      <c r="E152" s="34">
        <v>1952</v>
      </c>
      <c r="F152" s="34" t="s">
        <v>167</v>
      </c>
      <c r="G152" s="34">
        <v>4</v>
      </c>
      <c r="H152" s="35">
        <f>IF(G152=1,20,IF(G152=2,18,IF(G152=3,17,IF(G152=4,16,IF(G152=5,15,IF(G152=6,14,IF(G152=7,13,IF(G152=8,12,0))))))))</f>
        <v>16</v>
      </c>
      <c r="I152" s="34">
        <v>5</v>
      </c>
      <c r="J152" s="35">
        <f t="shared" si="22"/>
        <v>15</v>
      </c>
      <c r="K152" s="34">
        <v>5</v>
      </c>
      <c r="L152" s="35">
        <f t="shared" si="23"/>
        <v>15</v>
      </c>
      <c r="M152" s="34">
        <f t="shared" si="24"/>
        <v>46</v>
      </c>
    </row>
    <row r="153" spans="1:13" ht="12.75">
      <c r="A153" s="34">
        <v>5</v>
      </c>
      <c r="B153" s="34">
        <v>209</v>
      </c>
      <c r="C153" s="34" t="s">
        <v>298</v>
      </c>
      <c r="D153" s="34" t="s">
        <v>299</v>
      </c>
      <c r="E153" s="34">
        <v>1947</v>
      </c>
      <c r="F153" s="34" t="s">
        <v>178</v>
      </c>
      <c r="G153" s="34">
        <v>5</v>
      </c>
      <c r="H153" s="35">
        <f>IF(G153=1,20,IF(G153=2,18,IF(G153=3,17,IF(G153=4,16,IF(G153=5,15,IF(G153=6,14,IF(G153=7,13,IF(G153=8,12,0))))))))</f>
        <v>15</v>
      </c>
      <c r="I153" s="34">
        <v>6</v>
      </c>
      <c r="J153" s="35">
        <f t="shared" si="22"/>
        <v>14</v>
      </c>
      <c r="K153" s="34">
        <v>7</v>
      </c>
      <c r="L153" s="35">
        <f t="shared" si="23"/>
        <v>13</v>
      </c>
      <c r="M153" s="34">
        <f t="shared" si="24"/>
        <v>42</v>
      </c>
    </row>
    <row r="154" spans="1:13" ht="12.75">
      <c r="A154" s="34">
        <v>6</v>
      </c>
      <c r="B154" s="34">
        <v>244</v>
      </c>
      <c r="C154" s="36" t="s">
        <v>608</v>
      </c>
      <c r="D154" s="36" t="s">
        <v>406</v>
      </c>
      <c r="E154" s="34">
        <v>1952</v>
      </c>
      <c r="F154" s="36" t="s">
        <v>167</v>
      </c>
      <c r="G154" s="34">
        <v>0</v>
      </c>
      <c r="H154" s="35">
        <v>0</v>
      </c>
      <c r="I154" s="34">
        <v>7</v>
      </c>
      <c r="J154" s="35">
        <f t="shared" si="22"/>
        <v>13</v>
      </c>
      <c r="K154" s="34">
        <v>6</v>
      </c>
      <c r="L154" s="35">
        <f t="shared" si="23"/>
        <v>14</v>
      </c>
      <c r="M154" s="34">
        <f t="shared" si="24"/>
        <v>27</v>
      </c>
    </row>
    <row r="155" spans="1:13" ht="12.75">
      <c r="A155" s="34">
        <v>7</v>
      </c>
      <c r="B155" s="34">
        <v>262</v>
      </c>
      <c r="C155" s="36" t="s">
        <v>671</v>
      </c>
      <c r="D155" s="36" t="s">
        <v>295</v>
      </c>
      <c r="E155" s="34">
        <v>1959</v>
      </c>
      <c r="F155" s="36" t="s">
        <v>154</v>
      </c>
      <c r="G155" s="34">
        <v>0</v>
      </c>
      <c r="H155" s="35">
        <v>0</v>
      </c>
      <c r="I155" s="34">
        <v>0</v>
      </c>
      <c r="J155" s="35">
        <v>0</v>
      </c>
      <c r="K155" s="34">
        <v>3</v>
      </c>
      <c r="L155" s="35">
        <f t="shared" si="23"/>
        <v>17</v>
      </c>
      <c r="M155" s="34">
        <f t="shared" si="24"/>
        <v>17</v>
      </c>
    </row>
    <row r="156" spans="1:13" ht="12.75">
      <c r="A156" s="34">
        <v>8</v>
      </c>
      <c r="B156" s="36">
        <v>245</v>
      </c>
      <c r="C156" s="36" t="s">
        <v>166</v>
      </c>
      <c r="D156" s="36" t="s">
        <v>476</v>
      </c>
      <c r="E156" s="34">
        <v>1955</v>
      </c>
      <c r="F156" s="36" t="s">
        <v>167</v>
      </c>
      <c r="G156" s="34">
        <v>0</v>
      </c>
      <c r="H156" s="35">
        <v>0</v>
      </c>
      <c r="I156" s="34">
        <v>4</v>
      </c>
      <c r="J156" s="35">
        <f>IF(I156=1,20,IF(I156=2,18,IF(I156=3,17,IF(I156=4,16,IF(I156=5,15,IF(I156=6,14,IF(I156=7,13,IF(I156=8,12,0))))))))</f>
        <v>16</v>
      </c>
      <c r="K156" s="34">
        <v>0</v>
      </c>
      <c r="L156" s="35">
        <f t="shared" si="23"/>
        <v>0</v>
      </c>
      <c r="M156" s="34">
        <f t="shared" si="24"/>
        <v>16</v>
      </c>
    </row>
    <row r="157" spans="1:13" ht="12.75">
      <c r="A157" s="34">
        <v>9</v>
      </c>
      <c r="B157" s="34">
        <v>230</v>
      </c>
      <c r="C157" s="34" t="s">
        <v>307</v>
      </c>
      <c r="D157" s="34" t="s">
        <v>290</v>
      </c>
      <c r="E157" s="34">
        <v>1956</v>
      </c>
      <c r="F157" s="34" t="s">
        <v>282</v>
      </c>
      <c r="G157" s="34">
        <v>6</v>
      </c>
      <c r="H157" s="35">
        <f>IF(G157=1,20,IF(G157=2,18,IF(G157=3,17,IF(G157=4,16,IF(G157=5,15,IF(G157=6,14,IF(G157=7,13,IF(G157=8,12,0))))))))</f>
        <v>14</v>
      </c>
      <c r="I157" s="34">
        <v>0</v>
      </c>
      <c r="J157" s="35">
        <f>IF(I157=1,20,IF(I157=2,18,IF(I157=3,17,IF(I157=4,16,IF(I157=5,15,IF(I157=6,14,IF(I157=7,13,IF(I157=8,12,0))))))))</f>
        <v>0</v>
      </c>
      <c r="K157" s="34">
        <v>0</v>
      </c>
      <c r="L157" s="35">
        <f t="shared" si="23"/>
        <v>0</v>
      </c>
      <c r="M157" s="34">
        <f t="shared" si="24"/>
        <v>14</v>
      </c>
    </row>
    <row r="158" spans="1:13" ht="12.75">
      <c r="A158" s="34">
        <v>10</v>
      </c>
      <c r="B158" s="34">
        <v>249</v>
      </c>
      <c r="C158" s="36" t="s">
        <v>304</v>
      </c>
      <c r="D158" s="36" t="s">
        <v>613</v>
      </c>
      <c r="E158" s="34">
        <v>1951</v>
      </c>
      <c r="F158" s="36" t="s">
        <v>167</v>
      </c>
      <c r="G158" s="34">
        <v>0</v>
      </c>
      <c r="H158" s="35">
        <v>0</v>
      </c>
      <c r="I158" s="34">
        <v>8</v>
      </c>
      <c r="J158" s="35">
        <f>IF(I158=1,20,IF(I158=2,18,IF(I158=3,17,IF(I158=4,16,IF(I158=5,15,IF(I158=6,14,IF(I158=7,13,IF(I158=8,12,0))))))))</f>
        <v>12</v>
      </c>
      <c r="K158" s="34">
        <v>0</v>
      </c>
      <c r="L158" s="35">
        <f t="shared" si="23"/>
        <v>0</v>
      </c>
      <c r="M158" s="34">
        <f t="shared" si="24"/>
        <v>12</v>
      </c>
    </row>
    <row r="159" spans="1:13" ht="12.75">
      <c r="A159" s="34"/>
      <c r="B159" s="34"/>
      <c r="C159" s="34"/>
      <c r="D159" s="34"/>
      <c r="E159" s="34"/>
      <c r="F159" s="34"/>
      <c r="G159" s="34"/>
      <c r="H159" s="35"/>
      <c r="I159" s="34"/>
      <c r="J159" s="35"/>
      <c r="K159" s="34"/>
      <c r="L159" s="35"/>
      <c r="M159" s="34"/>
    </row>
  </sheetData>
  <sheetProtection/>
  <mergeCells count="62"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M4"/>
    <mergeCell ref="A71:A72"/>
    <mergeCell ref="B71:B72"/>
    <mergeCell ref="C71:C72"/>
    <mergeCell ref="D71:D72"/>
    <mergeCell ref="E71:E72"/>
    <mergeCell ref="F71:F72"/>
    <mergeCell ref="G71:H71"/>
    <mergeCell ref="I71:J71"/>
    <mergeCell ref="K71:L71"/>
    <mergeCell ref="M71:M72"/>
    <mergeCell ref="A93:A94"/>
    <mergeCell ref="B93:B94"/>
    <mergeCell ref="C93:C94"/>
    <mergeCell ref="D93:D94"/>
    <mergeCell ref="E93:E94"/>
    <mergeCell ref="F93:F94"/>
    <mergeCell ref="G93:H93"/>
    <mergeCell ref="I93:J93"/>
    <mergeCell ref="K93:L93"/>
    <mergeCell ref="M93:M94"/>
    <mergeCell ref="A115:A116"/>
    <mergeCell ref="B115:B116"/>
    <mergeCell ref="C115:C116"/>
    <mergeCell ref="D115:D116"/>
    <mergeCell ref="E115:E116"/>
    <mergeCell ref="F115:F116"/>
    <mergeCell ref="G115:H115"/>
    <mergeCell ref="I115:J115"/>
    <mergeCell ref="K115:L115"/>
    <mergeCell ref="M115:M116"/>
    <mergeCell ref="A131:A132"/>
    <mergeCell ref="B131:B132"/>
    <mergeCell ref="C131:C132"/>
    <mergeCell ref="D131:D132"/>
    <mergeCell ref="E131:E132"/>
    <mergeCell ref="F131:F132"/>
    <mergeCell ref="G131:H131"/>
    <mergeCell ref="I131:J131"/>
    <mergeCell ref="E147:E148"/>
    <mergeCell ref="F147:F148"/>
    <mergeCell ref="G147:H147"/>
    <mergeCell ref="I147:J147"/>
    <mergeCell ref="A147:A148"/>
    <mergeCell ref="B147:B148"/>
    <mergeCell ref="C147:C148"/>
    <mergeCell ref="D147:D148"/>
    <mergeCell ref="K147:L147"/>
    <mergeCell ref="M147:M148"/>
    <mergeCell ref="K131:L131"/>
    <mergeCell ref="M131:M132"/>
  </mergeCells>
  <printOptions/>
  <pageMargins left="0.7875" right="0.49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9">
      <selection activeCell="F58" sqref="F58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2" t="s">
        <v>308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93" t="s">
        <v>2</v>
      </c>
      <c r="B3" s="94" t="s">
        <v>4</v>
      </c>
      <c r="C3" s="95" t="s">
        <v>5</v>
      </c>
      <c r="D3" s="91" t="s">
        <v>6</v>
      </c>
      <c r="E3" s="91" t="s">
        <v>7</v>
      </c>
      <c r="F3" s="91" t="s">
        <v>8</v>
      </c>
      <c r="G3" s="91"/>
      <c r="H3" s="90" t="s">
        <v>9</v>
      </c>
      <c r="I3" s="90"/>
      <c r="J3" s="90" t="s">
        <v>10</v>
      </c>
      <c r="K3" s="90"/>
      <c r="L3" s="91" t="s">
        <v>11</v>
      </c>
    </row>
    <row r="4" spans="1:12" ht="12.75">
      <c r="A4" s="93"/>
      <c r="B4" s="93"/>
      <c r="C4" s="93"/>
      <c r="D4" s="93"/>
      <c r="E4" s="93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91"/>
    </row>
    <row r="5" spans="1:12" ht="12.75">
      <c r="A5" s="1">
        <v>1</v>
      </c>
      <c r="B5" s="1" t="s">
        <v>309</v>
      </c>
      <c r="C5" s="1" t="s">
        <v>247</v>
      </c>
      <c r="D5" s="1">
        <v>1998</v>
      </c>
      <c r="E5" s="1" t="s">
        <v>310</v>
      </c>
      <c r="F5" s="1">
        <v>1</v>
      </c>
      <c r="G5" s="2">
        <f>IF(F5=1,20,IF(F5=2,18,IF(F5=3,17,IF(F5=4,16,IF(F5=5,15,IF(F5=6,14,IF(F5=7,13,IF(F5=8,12,0))))))))</f>
        <v>20</v>
      </c>
      <c r="H5" s="1">
        <v>2</v>
      </c>
      <c r="I5" s="2">
        <f aca="true" t="shared" si="0" ref="I5:I10">IF(H5=1,20,IF(H5=2,18,IF(H5=3,17,IF(H5=4,16,IF(H5=5,15,IF(H5=6,14,IF(H5=7,13,IF(H5=8,12,0))))))))</f>
        <v>18</v>
      </c>
      <c r="J5" s="1">
        <v>1</v>
      </c>
      <c r="K5" s="2">
        <f aca="true" t="shared" si="1" ref="K5:K12">IF(J5=1,20,IF(J5=2,18,IF(J5=3,17,IF(J5=4,16,IF(J5=5,15,IF(J5=6,14,IF(J5=7,13,IF(J5=8,12,0))))))))</f>
        <v>20</v>
      </c>
      <c r="L5" s="1">
        <f aca="true" t="shared" si="2" ref="L5:L42">G5+I5+K5</f>
        <v>58</v>
      </c>
    </row>
    <row r="6" spans="1:12" ht="12.75">
      <c r="A6" s="1">
        <v>2</v>
      </c>
      <c r="B6" s="1" t="s">
        <v>309</v>
      </c>
      <c r="C6" s="1" t="s">
        <v>235</v>
      </c>
      <c r="D6" s="1">
        <v>1998</v>
      </c>
      <c r="E6" s="1" t="s">
        <v>310</v>
      </c>
      <c r="F6" s="1">
        <v>2</v>
      </c>
      <c r="G6" s="2">
        <f>IF(F6=1,20,IF(F6=2,18,IF(F6=3,17,IF(F6=4,16,IF(F6=5,15,IF(F6=6,14,IF(F6=7,13,IF(F6=8,12,0))))))))</f>
        <v>18</v>
      </c>
      <c r="H6" s="1">
        <v>1</v>
      </c>
      <c r="I6" s="2">
        <f t="shared" si="0"/>
        <v>20</v>
      </c>
      <c r="J6" s="1">
        <v>2</v>
      </c>
      <c r="K6" s="2">
        <f t="shared" si="1"/>
        <v>18</v>
      </c>
      <c r="L6" s="1">
        <f t="shared" si="2"/>
        <v>56</v>
      </c>
    </row>
    <row r="7" spans="1:12" ht="12.75">
      <c r="A7" s="1">
        <v>3</v>
      </c>
      <c r="B7" s="1" t="s">
        <v>61</v>
      </c>
      <c r="C7" s="1" t="s">
        <v>316</v>
      </c>
      <c r="D7" s="1">
        <v>1998</v>
      </c>
      <c r="E7" s="1" t="s">
        <v>317</v>
      </c>
      <c r="F7" s="1">
        <v>5</v>
      </c>
      <c r="G7" s="2">
        <f>IF(F7=1,20,IF(F7=2,18,IF(F7=3,17,IF(F7=4,16,IF(F7=5,15,IF(F7=6,14,IF(F7=7,13,IF(F7=8,12,0))))))))</f>
        <v>15</v>
      </c>
      <c r="H7" s="1">
        <v>4</v>
      </c>
      <c r="I7" s="2">
        <f t="shared" si="0"/>
        <v>16</v>
      </c>
      <c r="J7" s="1">
        <v>3</v>
      </c>
      <c r="K7" s="2">
        <f t="shared" si="1"/>
        <v>17</v>
      </c>
      <c r="L7" s="1">
        <f t="shared" si="2"/>
        <v>48</v>
      </c>
    </row>
    <row r="8" spans="1:12" ht="12.75">
      <c r="A8" s="1">
        <v>4</v>
      </c>
      <c r="B8" s="1" t="s">
        <v>340</v>
      </c>
      <c r="C8" s="1" t="s">
        <v>341</v>
      </c>
      <c r="D8" s="1">
        <v>1998</v>
      </c>
      <c r="E8" s="1" t="s">
        <v>319</v>
      </c>
      <c r="F8" s="1">
        <v>17</v>
      </c>
      <c r="G8" s="2">
        <v>6</v>
      </c>
      <c r="H8" s="1">
        <v>6</v>
      </c>
      <c r="I8" s="2">
        <f t="shared" si="0"/>
        <v>14</v>
      </c>
      <c r="J8" s="1">
        <v>5</v>
      </c>
      <c r="K8" s="2">
        <f t="shared" si="1"/>
        <v>15</v>
      </c>
      <c r="L8" s="1">
        <f t="shared" si="2"/>
        <v>35</v>
      </c>
    </row>
    <row r="9" spans="1:12" ht="12.75">
      <c r="A9" s="1">
        <v>5</v>
      </c>
      <c r="B9" s="1" t="s">
        <v>313</v>
      </c>
      <c r="C9" s="1" t="s">
        <v>314</v>
      </c>
      <c r="D9" s="1">
        <v>1998</v>
      </c>
      <c r="E9" s="1" t="s">
        <v>315</v>
      </c>
      <c r="F9" s="1">
        <v>4</v>
      </c>
      <c r="G9" s="2">
        <f>IF(F9=1,20,IF(F9=2,18,IF(F9=3,17,IF(F9=4,16,IF(F9=5,15,IF(F9=6,14,IF(F9=7,13,IF(F9=8,12,0))))))))</f>
        <v>16</v>
      </c>
      <c r="H9" s="1">
        <v>3</v>
      </c>
      <c r="I9" s="2">
        <f t="shared" si="0"/>
        <v>17</v>
      </c>
      <c r="J9" s="1">
        <v>0</v>
      </c>
      <c r="K9" s="2">
        <f t="shared" si="1"/>
        <v>0</v>
      </c>
      <c r="L9" s="1">
        <f t="shared" si="2"/>
        <v>33</v>
      </c>
    </row>
    <row r="10" spans="1:12" ht="12.75">
      <c r="A10" s="1">
        <v>6</v>
      </c>
      <c r="B10" s="1" t="s">
        <v>311</v>
      </c>
      <c r="C10" s="1" t="s">
        <v>259</v>
      </c>
      <c r="D10" s="1">
        <v>1998</v>
      </c>
      <c r="E10" s="1" t="s">
        <v>312</v>
      </c>
      <c r="F10" s="1">
        <v>3</v>
      </c>
      <c r="G10" s="2">
        <f>IF(F10=1,20,IF(F10=2,18,IF(F10=3,17,IF(F10=4,16,IF(F10=5,15,IF(F10=6,14,IF(F10=7,13,IF(F10=8,12,0))))))))</f>
        <v>17</v>
      </c>
      <c r="H10" s="1">
        <v>0</v>
      </c>
      <c r="I10" s="2">
        <f t="shared" si="0"/>
        <v>0</v>
      </c>
      <c r="J10" s="1">
        <v>6</v>
      </c>
      <c r="K10" s="2">
        <f>IF(J10=1,20,IF(J10=2,18,IF(J10=3,17,IF(J10=4,16,IF(J10=5,15,IF(J10=6,14,IF(J10=7,13,IF(J10=8,12,0))))))))</f>
        <v>14</v>
      </c>
      <c r="L10" s="1">
        <f>G10+I10+K10</f>
        <v>31</v>
      </c>
    </row>
    <row r="11" spans="1:12" ht="12.75">
      <c r="A11" s="1">
        <v>7</v>
      </c>
      <c r="B11" s="1" t="s">
        <v>94</v>
      </c>
      <c r="C11" s="1" t="s">
        <v>331</v>
      </c>
      <c r="D11" s="1">
        <v>1998</v>
      </c>
      <c r="E11" s="1" t="s">
        <v>329</v>
      </c>
      <c r="F11" s="1">
        <v>12</v>
      </c>
      <c r="G11" s="2">
        <v>8</v>
      </c>
      <c r="H11" s="1">
        <v>10</v>
      </c>
      <c r="I11" s="2">
        <v>10</v>
      </c>
      <c r="J11" s="1">
        <v>7</v>
      </c>
      <c r="K11" s="2">
        <f>IF(J11=1,20,IF(J11=2,18,IF(J11=3,17,IF(J11=4,16,IF(J11=5,15,IF(J11=6,14,IF(J11=7,13,IF(J11=8,12,0))))))))</f>
        <v>13</v>
      </c>
      <c r="L11" s="1">
        <f>G11+I11+K11</f>
        <v>31</v>
      </c>
    </row>
    <row r="12" spans="1:12" ht="12.75">
      <c r="A12" s="1">
        <v>8</v>
      </c>
      <c r="B12" s="1" t="s">
        <v>318</v>
      </c>
      <c r="C12" s="1" t="s">
        <v>257</v>
      </c>
      <c r="D12" s="1">
        <v>1998</v>
      </c>
      <c r="E12" s="1" t="s">
        <v>319</v>
      </c>
      <c r="F12" s="1">
        <v>6</v>
      </c>
      <c r="G12" s="2">
        <f>IF(F12=1,20,IF(F12=2,18,IF(F12=3,17,IF(F12=4,16,IF(F12=5,15,IF(F12=6,14,IF(F12=7,13,IF(F12=8,12,0))))))))</f>
        <v>14</v>
      </c>
      <c r="H12" s="1">
        <v>5</v>
      </c>
      <c r="I12" s="2">
        <f>IF(H12=1,20,IF(H12=2,18,IF(H12=3,17,IF(H12=4,16,IF(H12=5,15,IF(H12=6,14,IF(H12=7,13,IF(H12=8,12,0))))))))</f>
        <v>15</v>
      </c>
      <c r="J12" s="1">
        <v>0</v>
      </c>
      <c r="K12" s="2">
        <f t="shared" si="1"/>
        <v>0</v>
      </c>
      <c r="L12" s="1">
        <f t="shared" si="2"/>
        <v>29</v>
      </c>
    </row>
    <row r="13" spans="1:12" ht="12.75">
      <c r="A13" s="1">
        <v>9</v>
      </c>
      <c r="B13" s="1" t="s">
        <v>330</v>
      </c>
      <c r="C13" s="1" t="s">
        <v>328</v>
      </c>
      <c r="D13" s="1">
        <v>1999</v>
      </c>
      <c r="E13" s="1" t="s">
        <v>317</v>
      </c>
      <c r="F13" s="1">
        <v>11</v>
      </c>
      <c r="G13" s="2">
        <v>9</v>
      </c>
      <c r="H13" s="1">
        <v>13</v>
      </c>
      <c r="I13" s="2">
        <v>7</v>
      </c>
      <c r="J13" s="1">
        <v>9</v>
      </c>
      <c r="K13" s="2">
        <v>11</v>
      </c>
      <c r="L13" s="1">
        <f t="shared" si="2"/>
        <v>27</v>
      </c>
    </row>
    <row r="14" spans="1:12" ht="12.75">
      <c r="A14" s="1">
        <v>10</v>
      </c>
      <c r="B14" s="1" t="s">
        <v>324</v>
      </c>
      <c r="C14" s="1" t="s">
        <v>325</v>
      </c>
      <c r="D14" s="1">
        <v>1998</v>
      </c>
      <c r="E14" s="1" t="s">
        <v>326</v>
      </c>
      <c r="F14" s="1">
        <v>9</v>
      </c>
      <c r="G14" s="2">
        <v>11</v>
      </c>
      <c r="H14" s="1">
        <v>0</v>
      </c>
      <c r="I14" s="2">
        <f>IF(H14=1,20,IF(H14=2,18,IF(H14=3,17,IF(H14=4,16,IF(H14=5,15,IF(H14=6,14,IF(H14=7,13,IF(H14=8,12,0))))))))</f>
        <v>0</v>
      </c>
      <c r="J14" s="1">
        <v>11</v>
      </c>
      <c r="K14" s="2">
        <v>9</v>
      </c>
      <c r="L14" s="1">
        <f t="shared" si="2"/>
        <v>20</v>
      </c>
    </row>
    <row r="15" spans="1:12" ht="12.75">
      <c r="A15" s="1">
        <v>11</v>
      </c>
      <c r="B15" s="1" t="s">
        <v>346</v>
      </c>
      <c r="C15" s="1" t="s">
        <v>316</v>
      </c>
      <c r="D15" s="1">
        <v>1998</v>
      </c>
      <c r="E15" s="1" t="s">
        <v>329</v>
      </c>
      <c r="F15" s="1">
        <v>21</v>
      </c>
      <c r="G15" s="2">
        <v>4</v>
      </c>
      <c r="H15" s="1">
        <v>0</v>
      </c>
      <c r="I15" s="7">
        <f>IF(H15=1,20,IF(H15=2,18,IF(H15=3,17,IF(H15=4,16,IF(H15=5,15,IF(H15=6,14,IF(H15=7,13,IF(H15=8,12,0))))))))</f>
        <v>0</v>
      </c>
      <c r="J15" s="1">
        <v>4</v>
      </c>
      <c r="K15" s="2">
        <f>IF(J15=1,20,IF(J15=2,18,IF(J15=3,17,IF(J15=4,16,IF(J15=5,15,IF(J15=6,14,IF(J15=7,13,IF(J15=8,12,0))))))))</f>
        <v>16</v>
      </c>
      <c r="L15" s="1">
        <f t="shared" si="2"/>
        <v>20</v>
      </c>
    </row>
    <row r="16" spans="1:12" ht="12.75">
      <c r="A16" s="1">
        <v>12</v>
      </c>
      <c r="B16" s="1" t="s">
        <v>332</v>
      </c>
      <c r="C16" s="1" t="s">
        <v>333</v>
      </c>
      <c r="D16" s="1">
        <v>1998</v>
      </c>
      <c r="E16" s="1" t="s">
        <v>319</v>
      </c>
      <c r="F16" s="1">
        <v>13</v>
      </c>
      <c r="G16" s="2">
        <v>7</v>
      </c>
      <c r="H16" s="1">
        <v>8</v>
      </c>
      <c r="I16" s="2">
        <f>IF(H16=1,20,IF(H16=2,18,IF(H16=3,17,IF(H16=4,16,IF(H16=5,15,IF(H16=6,14,IF(H16=7,13,IF(H16=8,12,0))))))))</f>
        <v>12</v>
      </c>
      <c r="J16" s="1">
        <v>0</v>
      </c>
      <c r="K16" s="2">
        <f>IF(J16=1,20,IF(J16=2,18,IF(J16=3,17,IF(J16=4,16,IF(J16=5,15,IF(J16=6,14,IF(J16=7,13,IF(J16=8,12,0))))))))</f>
        <v>0</v>
      </c>
      <c r="L16" s="1">
        <f t="shared" si="2"/>
        <v>19</v>
      </c>
    </row>
    <row r="17" spans="1:12" ht="12.75">
      <c r="A17" s="1">
        <v>13</v>
      </c>
      <c r="B17" s="1" t="s">
        <v>256</v>
      </c>
      <c r="C17" s="1" t="s">
        <v>242</v>
      </c>
      <c r="D17" s="1">
        <v>1999</v>
      </c>
      <c r="E17" s="1" t="s">
        <v>329</v>
      </c>
      <c r="F17" s="1">
        <v>22</v>
      </c>
      <c r="G17" s="2">
        <v>4</v>
      </c>
      <c r="H17" s="1">
        <v>12</v>
      </c>
      <c r="I17" s="2">
        <v>8</v>
      </c>
      <c r="J17" s="1">
        <v>16</v>
      </c>
      <c r="K17" s="2">
        <v>6</v>
      </c>
      <c r="L17" s="1">
        <f t="shared" si="2"/>
        <v>18</v>
      </c>
    </row>
    <row r="18" spans="1:12" ht="12.75">
      <c r="A18" s="1">
        <v>14</v>
      </c>
      <c r="B18" s="1" t="s">
        <v>88</v>
      </c>
      <c r="C18" s="1" t="s">
        <v>351</v>
      </c>
      <c r="D18" s="1">
        <v>1998</v>
      </c>
      <c r="E18" s="1" t="s">
        <v>310</v>
      </c>
      <c r="F18" s="1">
        <v>26</v>
      </c>
      <c r="G18" s="2">
        <v>4</v>
      </c>
      <c r="H18" s="1">
        <v>16</v>
      </c>
      <c r="I18" s="2">
        <v>6</v>
      </c>
      <c r="J18" s="1">
        <v>12</v>
      </c>
      <c r="K18" s="2">
        <v>8</v>
      </c>
      <c r="L18" s="1">
        <f t="shared" si="2"/>
        <v>18</v>
      </c>
    </row>
    <row r="19" spans="1:12" ht="12.75">
      <c r="A19" s="1">
        <v>15</v>
      </c>
      <c r="B19" s="1" t="s">
        <v>336</v>
      </c>
      <c r="C19" s="1" t="s">
        <v>337</v>
      </c>
      <c r="D19" s="1">
        <v>1998</v>
      </c>
      <c r="E19" s="1" t="s">
        <v>319</v>
      </c>
      <c r="F19" s="1">
        <v>15</v>
      </c>
      <c r="G19" s="2">
        <v>6</v>
      </c>
      <c r="H19" s="1">
        <v>9</v>
      </c>
      <c r="I19" s="2">
        <v>11</v>
      </c>
      <c r="J19" s="1">
        <v>0</v>
      </c>
      <c r="K19" s="2">
        <f>IF(J19=1,20,IF(J19=2,18,IF(J19=3,17,IF(J19=4,16,IF(J19=5,15,IF(J19=6,14,IF(J19=7,13,IF(J19=8,12,0))))))))</f>
        <v>0</v>
      </c>
      <c r="L19" s="1">
        <f t="shared" si="2"/>
        <v>17</v>
      </c>
    </row>
    <row r="20" spans="1:12" ht="12.75">
      <c r="A20" s="1">
        <v>16</v>
      </c>
      <c r="B20" s="1" t="s">
        <v>347</v>
      </c>
      <c r="C20" s="1" t="s">
        <v>284</v>
      </c>
      <c r="D20" s="1">
        <v>1998</v>
      </c>
      <c r="E20" s="1" t="s">
        <v>319</v>
      </c>
      <c r="F20" s="1">
        <v>23</v>
      </c>
      <c r="G20" s="2">
        <v>4</v>
      </c>
      <c r="H20" s="1">
        <v>7</v>
      </c>
      <c r="I20" s="2">
        <f>IF(H20=1,20,IF(H20=2,18,IF(H20=3,17,IF(H20=4,16,IF(H20=5,15,IF(H20=6,14,IF(H20=7,13,IF(H20=8,12,0))))))))</f>
        <v>13</v>
      </c>
      <c r="J20" s="1">
        <v>0</v>
      </c>
      <c r="K20" s="2">
        <f>IF(J20=1,20,IF(J20=2,18,IF(J20=3,17,IF(J20=4,16,IF(J20=5,15,IF(J20=6,14,IF(J20=7,13,IF(J20=8,12,0))))))))</f>
        <v>0</v>
      </c>
      <c r="L20" s="1">
        <f t="shared" si="2"/>
        <v>17</v>
      </c>
    </row>
    <row r="21" spans="1:12" ht="12.75">
      <c r="A21" s="1">
        <v>17</v>
      </c>
      <c r="B21" s="5" t="s">
        <v>519</v>
      </c>
      <c r="C21" s="5" t="s">
        <v>257</v>
      </c>
      <c r="D21" s="5">
        <v>1998</v>
      </c>
      <c r="E21" s="5" t="s">
        <v>310</v>
      </c>
      <c r="F21" s="5">
        <v>0</v>
      </c>
      <c r="G21" s="6">
        <v>0</v>
      </c>
      <c r="H21" s="5">
        <v>18</v>
      </c>
      <c r="I21" s="8">
        <v>5</v>
      </c>
      <c r="J21" s="3">
        <v>8</v>
      </c>
      <c r="K21" s="2">
        <f>IF(J21=1,20,IF(J21=2,18,IF(J21=3,17,IF(J21=4,16,IF(J21=5,15,IF(J21=6,14,IF(J21=7,13,IF(J21=8,12,0))))))))</f>
        <v>12</v>
      </c>
      <c r="L21" s="1">
        <f t="shared" si="2"/>
        <v>17</v>
      </c>
    </row>
    <row r="22" spans="1:12" ht="12.75">
      <c r="A22" s="1">
        <v>18</v>
      </c>
      <c r="B22" s="1" t="s">
        <v>338</v>
      </c>
      <c r="C22" s="1" t="s">
        <v>339</v>
      </c>
      <c r="D22" s="1">
        <v>1999</v>
      </c>
      <c r="E22" s="1" t="s">
        <v>329</v>
      </c>
      <c r="F22" s="1">
        <v>16</v>
      </c>
      <c r="G22" s="2">
        <v>6</v>
      </c>
      <c r="H22" s="1">
        <v>11</v>
      </c>
      <c r="I22" s="2">
        <v>9</v>
      </c>
      <c r="J22" s="1">
        <v>10</v>
      </c>
      <c r="K22" s="2">
        <v>1</v>
      </c>
      <c r="L22" s="1">
        <f t="shared" si="2"/>
        <v>16</v>
      </c>
    </row>
    <row r="23" spans="1:12" ht="12.75">
      <c r="A23" s="1">
        <v>19</v>
      </c>
      <c r="B23" s="5" t="s">
        <v>517</v>
      </c>
      <c r="C23" s="5" t="s">
        <v>280</v>
      </c>
      <c r="D23" s="5">
        <v>1998</v>
      </c>
      <c r="E23" s="5" t="s">
        <v>310</v>
      </c>
      <c r="F23" s="5">
        <v>0</v>
      </c>
      <c r="G23" s="6">
        <v>0</v>
      </c>
      <c r="H23" s="5">
        <v>14</v>
      </c>
      <c r="I23" s="8">
        <v>7</v>
      </c>
      <c r="J23" s="3">
        <v>13</v>
      </c>
      <c r="K23" s="3">
        <v>7</v>
      </c>
      <c r="L23" s="1">
        <f t="shared" si="2"/>
        <v>14</v>
      </c>
    </row>
    <row r="24" spans="1:12" ht="12.75">
      <c r="A24" s="1">
        <v>20</v>
      </c>
      <c r="B24" s="1" t="s">
        <v>355</v>
      </c>
      <c r="C24" s="1" t="s">
        <v>240</v>
      </c>
      <c r="D24" s="1">
        <v>1999</v>
      </c>
      <c r="E24" s="1" t="s">
        <v>329</v>
      </c>
      <c r="F24" s="1">
        <v>29</v>
      </c>
      <c r="G24" s="2">
        <v>4</v>
      </c>
      <c r="H24" s="1">
        <v>17</v>
      </c>
      <c r="I24" s="2">
        <v>6</v>
      </c>
      <c r="J24" s="1">
        <v>22</v>
      </c>
      <c r="K24" s="2">
        <v>4</v>
      </c>
      <c r="L24" s="1">
        <f t="shared" si="2"/>
        <v>14</v>
      </c>
    </row>
    <row r="25" spans="1:12" ht="12.75">
      <c r="A25" s="1">
        <v>21</v>
      </c>
      <c r="B25" s="1" t="s">
        <v>320</v>
      </c>
      <c r="C25" s="1" t="s">
        <v>242</v>
      </c>
      <c r="D25" s="1">
        <v>1998</v>
      </c>
      <c r="E25" s="1" t="s">
        <v>321</v>
      </c>
      <c r="F25" s="1">
        <v>7</v>
      </c>
      <c r="G25" s="2">
        <f>IF(F25=1,20,IF(F25=2,18,IF(F25=3,17,IF(F25=4,16,IF(F25=5,15,IF(F25=6,14,IF(F25=7,13,IF(F25=8,12,0))))))))</f>
        <v>13</v>
      </c>
      <c r="H25" s="1">
        <v>0</v>
      </c>
      <c r="I25" s="2">
        <f>IF(H25=1,20,IF(H25=2,18,IF(H25=3,17,IF(H25=4,16,IF(H25=5,15,IF(H25=6,14,IF(H25=7,13,IF(H25=8,12,0))))))))</f>
        <v>0</v>
      </c>
      <c r="J25" s="1">
        <v>0</v>
      </c>
      <c r="K25" s="2">
        <f>IF(J25=1,20,IF(J25=2,18,IF(J25=3,17,IF(J25=4,16,IF(J25=5,15,IF(J25=6,14,IF(J25=7,13,IF(J25=8,12,0))))))))</f>
        <v>0</v>
      </c>
      <c r="L25" s="1">
        <f t="shared" si="2"/>
        <v>13</v>
      </c>
    </row>
    <row r="26" spans="1:12" ht="12.75">
      <c r="A26" s="1">
        <v>22</v>
      </c>
      <c r="B26" s="1" t="s">
        <v>322</v>
      </c>
      <c r="C26" s="1" t="s">
        <v>323</v>
      </c>
      <c r="D26" s="1">
        <v>1999</v>
      </c>
      <c r="E26" s="1" t="s">
        <v>321</v>
      </c>
      <c r="F26" s="1">
        <v>8</v>
      </c>
      <c r="G26" s="2">
        <f>IF(F26=1,20,IF(F26=2,18,IF(F26=3,17,IF(F26=4,16,IF(F26=5,15,IF(F26=6,14,IF(F26=7,13,IF(F26=8,12,0))))))))</f>
        <v>12</v>
      </c>
      <c r="H26" s="1">
        <v>0</v>
      </c>
      <c r="I26" s="2">
        <f>IF(H26=1,20,IF(H26=2,18,IF(H26=3,17,IF(H26=4,16,IF(H26=5,15,IF(H26=6,14,IF(H26=7,13,IF(H26=8,12,0))))))))</f>
        <v>0</v>
      </c>
      <c r="J26" s="1">
        <v>0</v>
      </c>
      <c r="K26" s="2">
        <f>IF(J26=1,20,IF(J26=2,18,IF(J26=3,17,IF(J26=4,16,IF(J26=5,15,IF(J26=6,14,IF(J26=7,13,IF(J26=8,12,0))))))))</f>
        <v>0</v>
      </c>
      <c r="L26" s="1">
        <f t="shared" si="2"/>
        <v>12</v>
      </c>
    </row>
    <row r="27" spans="1:12" ht="12.75">
      <c r="A27" s="1">
        <v>23</v>
      </c>
      <c r="B27" s="1" t="s">
        <v>201</v>
      </c>
      <c r="C27" s="1" t="s">
        <v>240</v>
      </c>
      <c r="D27" s="1">
        <v>1999</v>
      </c>
      <c r="E27" s="1" t="s">
        <v>329</v>
      </c>
      <c r="F27" s="1">
        <v>30</v>
      </c>
      <c r="G27" s="2">
        <v>4</v>
      </c>
      <c r="H27" s="1">
        <v>20</v>
      </c>
      <c r="I27" s="7">
        <v>5</v>
      </c>
      <c r="J27" s="1">
        <v>31</v>
      </c>
      <c r="K27" s="2">
        <v>3</v>
      </c>
      <c r="L27" s="1">
        <f t="shared" si="2"/>
        <v>12</v>
      </c>
    </row>
    <row r="28" spans="1:12" ht="12.75">
      <c r="A28" s="1">
        <v>24</v>
      </c>
      <c r="B28" s="1" t="s">
        <v>349</v>
      </c>
      <c r="C28" s="1" t="s">
        <v>350</v>
      </c>
      <c r="D28" s="1">
        <v>1998</v>
      </c>
      <c r="E28" s="1" t="s">
        <v>329</v>
      </c>
      <c r="F28" s="1">
        <v>25</v>
      </c>
      <c r="G28" s="2">
        <v>4</v>
      </c>
      <c r="H28" s="1">
        <v>0</v>
      </c>
      <c r="I28" s="7">
        <f>IF(H28=1,20,IF(H28=2,18,IF(H28=3,17,IF(H28=4,16,IF(H28=5,15,IF(H28=6,14,IF(H28=7,13,IF(H28=8,12,0))))))))</f>
        <v>0</v>
      </c>
      <c r="J28" s="1">
        <v>14</v>
      </c>
      <c r="K28" s="2">
        <v>7</v>
      </c>
      <c r="L28" s="1">
        <f t="shared" si="2"/>
        <v>11</v>
      </c>
    </row>
    <row r="29" spans="1:12" ht="12.75">
      <c r="A29" s="1">
        <v>25</v>
      </c>
      <c r="B29" s="1" t="s">
        <v>327</v>
      </c>
      <c r="C29" s="1" t="s">
        <v>328</v>
      </c>
      <c r="D29" s="1">
        <v>1999</v>
      </c>
      <c r="E29" s="1" t="s">
        <v>329</v>
      </c>
      <c r="F29" s="1">
        <v>10</v>
      </c>
      <c r="G29" s="2">
        <v>10</v>
      </c>
      <c r="H29" s="1">
        <v>0</v>
      </c>
      <c r="I29" s="2">
        <f>IF(H29=1,20,IF(H29=2,18,IF(H29=3,17,IF(H29=4,16,IF(H29=5,15,IF(H29=6,14,IF(H29=7,13,IF(H29=8,12,0))))))))</f>
        <v>0</v>
      </c>
      <c r="J29" s="1">
        <v>0</v>
      </c>
      <c r="K29" s="2">
        <f>IF(J29=1,20,IF(J29=2,18,IF(J29=3,17,IF(J29=4,16,IF(J29=5,15,IF(J29=6,14,IF(J29=7,13,IF(J29=8,12,0))))))))</f>
        <v>0</v>
      </c>
      <c r="L29" s="1">
        <f t="shared" si="2"/>
        <v>10</v>
      </c>
    </row>
    <row r="30" spans="1:12" ht="12.75">
      <c r="A30" s="1">
        <v>26</v>
      </c>
      <c r="B30" s="1" t="s">
        <v>352</v>
      </c>
      <c r="C30" s="1" t="s">
        <v>325</v>
      </c>
      <c r="D30" s="1">
        <v>2000</v>
      </c>
      <c r="E30" s="1" t="s">
        <v>329</v>
      </c>
      <c r="F30" s="1">
        <v>27</v>
      </c>
      <c r="G30" s="2">
        <v>4</v>
      </c>
      <c r="H30" s="1">
        <v>0</v>
      </c>
      <c r="I30" s="7">
        <v>0</v>
      </c>
      <c r="J30" s="1">
        <v>21</v>
      </c>
      <c r="K30" s="2">
        <v>4</v>
      </c>
      <c r="L30" s="1">
        <f t="shared" si="2"/>
        <v>8</v>
      </c>
    </row>
    <row r="31" spans="1:12" ht="12.75">
      <c r="A31" s="1">
        <v>27</v>
      </c>
      <c r="B31" s="1" t="s">
        <v>353</v>
      </c>
      <c r="C31" s="1" t="s">
        <v>354</v>
      </c>
      <c r="D31" s="1">
        <v>2000</v>
      </c>
      <c r="E31" s="1" t="s">
        <v>329</v>
      </c>
      <c r="F31" s="1">
        <v>28</v>
      </c>
      <c r="G31" s="2">
        <v>4</v>
      </c>
      <c r="H31" s="1">
        <v>0</v>
      </c>
      <c r="I31" s="7">
        <v>0</v>
      </c>
      <c r="J31" s="1">
        <v>23</v>
      </c>
      <c r="K31" s="2">
        <v>4</v>
      </c>
      <c r="L31" s="1">
        <f t="shared" si="2"/>
        <v>8</v>
      </c>
    </row>
    <row r="32" spans="1:12" ht="12.75">
      <c r="A32" s="1">
        <v>28</v>
      </c>
      <c r="B32" s="1" t="s">
        <v>334</v>
      </c>
      <c r="C32" s="1" t="s">
        <v>335</v>
      </c>
      <c r="D32" s="1">
        <v>1998</v>
      </c>
      <c r="E32" s="1" t="s">
        <v>310</v>
      </c>
      <c r="F32" s="1">
        <v>14</v>
      </c>
      <c r="G32" s="2">
        <v>7</v>
      </c>
      <c r="H32" s="1">
        <v>0</v>
      </c>
      <c r="I32" s="7">
        <f>IF(H32=1,20,IF(H32=2,18,IF(H32=3,17,IF(H32=4,16,IF(H32=5,15,IF(H32=6,14,IF(H32=7,13,IF(H32=8,12,0))))))))</f>
        <v>0</v>
      </c>
      <c r="J32" s="1">
        <v>0</v>
      </c>
      <c r="K32" s="2">
        <f>IF(J32=1,20,IF(J32=2,18,IF(J32=3,17,IF(J32=4,16,IF(J32=5,15,IF(J32=6,14,IF(J32=7,13,IF(J32=8,12,0))))))))</f>
        <v>0</v>
      </c>
      <c r="L32" s="1">
        <f t="shared" si="2"/>
        <v>7</v>
      </c>
    </row>
    <row r="33" spans="1:12" ht="12.75">
      <c r="A33" s="1">
        <v>29</v>
      </c>
      <c r="B33" s="1" t="s">
        <v>358</v>
      </c>
      <c r="C33" s="1" t="s">
        <v>341</v>
      </c>
      <c r="D33" s="1">
        <v>2001</v>
      </c>
      <c r="E33" s="1" t="s">
        <v>329</v>
      </c>
      <c r="F33" s="1">
        <v>34</v>
      </c>
      <c r="G33" s="2">
        <v>3</v>
      </c>
      <c r="H33" s="1">
        <v>22</v>
      </c>
      <c r="I33" s="7">
        <v>4</v>
      </c>
      <c r="J33" s="1">
        <v>0</v>
      </c>
      <c r="K33" s="2">
        <v>0</v>
      </c>
      <c r="L33" s="1">
        <f t="shared" si="2"/>
        <v>7</v>
      </c>
    </row>
    <row r="34" spans="1:12" ht="12.75">
      <c r="A34" s="1">
        <v>30</v>
      </c>
      <c r="B34" s="5" t="s">
        <v>518</v>
      </c>
      <c r="C34" s="5" t="s">
        <v>406</v>
      </c>
      <c r="D34" s="5">
        <v>1998</v>
      </c>
      <c r="E34" s="5" t="s">
        <v>329</v>
      </c>
      <c r="F34" s="5">
        <v>0</v>
      </c>
      <c r="G34" s="6">
        <v>0</v>
      </c>
      <c r="H34" s="5">
        <v>15</v>
      </c>
      <c r="I34" s="8">
        <v>6</v>
      </c>
      <c r="J34" s="3">
        <v>0</v>
      </c>
      <c r="K34" s="3">
        <v>0</v>
      </c>
      <c r="L34" s="1">
        <f t="shared" si="2"/>
        <v>6</v>
      </c>
    </row>
    <row r="35" spans="1:12" ht="12.75">
      <c r="A35" s="1">
        <v>31</v>
      </c>
      <c r="B35" s="5" t="s">
        <v>664</v>
      </c>
      <c r="C35" s="5" t="s">
        <v>240</v>
      </c>
      <c r="D35" s="3">
        <v>1998</v>
      </c>
      <c r="E35" s="5" t="s">
        <v>326</v>
      </c>
      <c r="F35" s="3">
        <v>0</v>
      </c>
      <c r="G35" s="3">
        <v>0</v>
      </c>
      <c r="H35" s="3">
        <v>0</v>
      </c>
      <c r="I35" s="3">
        <v>0</v>
      </c>
      <c r="J35" s="3">
        <v>15</v>
      </c>
      <c r="K35" s="3">
        <v>6</v>
      </c>
      <c r="L35" s="1">
        <f t="shared" si="2"/>
        <v>6</v>
      </c>
    </row>
    <row r="36" spans="1:12" ht="12.75">
      <c r="A36" s="1">
        <v>32</v>
      </c>
      <c r="B36" s="1" t="s">
        <v>357</v>
      </c>
      <c r="C36" s="1" t="s">
        <v>328</v>
      </c>
      <c r="D36" s="1">
        <v>2001</v>
      </c>
      <c r="E36" s="1" t="s">
        <v>329</v>
      </c>
      <c r="F36" s="1">
        <v>32</v>
      </c>
      <c r="G36" s="2">
        <v>3</v>
      </c>
      <c r="H36" s="1">
        <v>0</v>
      </c>
      <c r="I36" s="7">
        <v>0</v>
      </c>
      <c r="J36" s="1">
        <v>37</v>
      </c>
      <c r="K36" s="2">
        <v>3</v>
      </c>
      <c r="L36" s="1">
        <f t="shared" si="2"/>
        <v>6</v>
      </c>
    </row>
    <row r="37" spans="1:12" ht="12.75">
      <c r="A37" s="1">
        <v>33</v>
      </c>
      <c r="B37" s="1" t="s">
        <v>352</v>
      </c>
      <c r="C37" s="1" t="s">
        <v>257</v>
      </c>
      <c r="D37" s="1">
        <v>1998</v>
      </c>
      <c r="E37" s="1" t="s">
        <v>329</v>
      </c>
      <c r="F37" s="1">
        <v>33</v>
      </c>
      <c r="G37" s="2">
        <v>3</v>
      </c>
      <c r="H37" s="1">
        <v>0</v>
      </c>
      <c r="I37" s="7">
        <v>0</v>
      </c>
      <c r="J37" s="1">
        <v>36</v>
      </c>
      <c r="K37" s="2">
        <v>3</v>
      </c>
      <c r="L37" s="1">
        <f t="shared" si="2"/>
        <v>6</v>
      </c>
    </row>
    <row r="38" spans="1:12" ht="12.75">
      <c r="A38" s="1">
        <v>34</v>
      </c>
      <c r="B38" s="5" t="s">
        <v>701</v>
      </c>
      <c r="C38" s="5" t="s">
        <v>702</v>
      </c>
      <c r="D38" s="1">
        <v>1998</v>
      </c>
      <c r="E38" s="5" t="s">
        <v>329</v>
      </c>
      <c r="F38" s="3">
        <v>0</v>
      </c>
      <c r="G38" s="3">
        <v>0</v>
      </c>
      <c r="H38" s="3">
        <v>0</v>
      </c>
      <c r="I38" s="3">
        <v>0</v>
      </c>
      <c r="J38" s="3">
        <v>17</v>
      </c>
      <c r="K38" s="3">
        <v>6</v>
      </c>
      <c r="L38" s="1">
        <f t="shared" si="2"/>
        <v>6</v>
      </c>
    </row>
    <row r="39" spans="1:12" ht="12.75">
      <c r="A39" s="1">
        <v>35</v>
      </c>
      <c r="B39" s="1" t="s">
        <v>342</v>
      </c>
      <c r="C39" s="1" t="s">
        <v>343</v>
      </c>
      <c r="D39" s="1">
        <v>1998</v>
      </c>
      <c r="E39" s="1" t="s">
        <v>310</v>
      </c>
      <c r="F39" s="1">
        <v>18</v>
      </c>
      <c r="G39" s="2">
        <v>5</v>
      </c>
      <c r="H39" s="1">
        <v>0</v>
      </c>
      <c r="I39" s="7">
        <f>IF(H39=1,20,IF(H39=2,18,IF(H39=3,17,IF(H39=4,16,IF(H39=5,15,IF(H39=6,14,IF(H39=7,13,IF(H39=8,12,0))))))))</f>
        <v>0</v>
      </c>
      <c r="J39" s="1">
        <v>0</v>
      </c>
      <c r="K39" s="2">
        <f>IF(J39=1,20,IF(J39=2,18,IF(J39=3,17,IF(J39=4,16,IF(J39=5,15,IF(J39=6,14,IF(J39=7,13,IF(J39=8,12,0))))))))</f>
        <v>0</v>
      </c>
      <c r="L39" s="1">
        <f t="shared" si="2"/>
        <v>5</v>
      </c>
    </row>
    <row r="40" spans="1:12" ht="12.75">
      <c r="A40" s="1">
        <v>36</v>
      </c>
      <c r="B40" s="1" t="s">
        <v>344</v>
      </c>
      <c r="C40" s="1" t="s">
        <v>290</v>
      </c>
      <c r="D40" s="1">
        <v>1989</v>
      </c>
      <c r="E40" s="1" t="s">
        <v>315</v>
      </c>
      <c r="F40" s="1">
        <v>19</v>
      </c>
      <c r="G40" s="2">
        <v>5</v>
      </c>
      <c r="H40" s="1">
        <v>0</v>
      </c>
      <c r="I40" s="7">
        <f>IF(H40=1,20,IF(H40=2,18,IF(H40=3,17,IF(H40=4,16,IF(H40=5,15,IF(H40=6,14,IF(H40=7,13,IF(H40=8,12,0))))))))</f>
        <v>0</v>
      </c>
      <c r="J40" s="1">
        <v>0</v>
      </c>
      <c r="K40" s="2">
        <f>IF(J40=1,20,IF(J40=2,18,IF(J40=3,17,IF(J40=4,16,IF(J40=5,15,IF(J40=6,14,IF(J40=7,13,IF(J40=8,12,0))))))))</f>
        <v>0</v>
      </c>
      <c r="L40" s="1">
        <f t="shared" si="2"/>
        <v>5</v>
      </c>
    </row>
    <row r="41" spans="1:12" ht="12.75">
      <c r="A41" s="5">
        <v>37</v>
      </c>
      <c r="B41" s="1" t="s">
        <v>345</v>
      </c>
      <c r="C41" s="1" t="s">
        <v>337</v>
      </c>
      <c r="D41" s="1">
        <v>1998</v>
      </c>
      <c r="E41" s="1" t="s">
        <v>319</v>
      </c>
      <c r="F41" s="1">
        <v>20</v>
      </c>
      <c r="G41" s="2">
        <v>5</v>
      </c>
      <c r="H41" s="1">
        <v>0</v>
      </c>
      <c r="I41" s="7">
        <f>IF(H41=1,20,IF(H41=2,18,IF(H41=3,17,IF(H41=4,16,IF(H41=5,15,IF(H41=6,14,IF(H41=7,13,IF(H41=8,12,0))))))))</f>
        <v>0</v>
      </c>
      <c r="J41" s="1">
        <v>0</v>
      </c>
      <c r="K41" s="2">
        <f>IF(J41=1,20,IF(J41=2,18,IF(J41=3,17,IF(J41=4,16,IF(J41=5,15,IF(J41=6,14,IF(J41=7,13,IF(J41=8,12,0))))))))</f>
        <v>0</v>
      </c>
      <c r="L41" s="1">
        <f t="shared" si="2"/>
        <v>5</v>
      </c>
    </row>
    <row r="42" spans="1:12" ht="12.75">
      <c r="A42" s="5">
        <v>38</v>
      </c>
      <c r="B42" s="5" t="s">
        <v>520</v>
      </c>
      <c r="C42" s="5" t="s">
        <v>521</v>
      </c>
      <c r="D42" s="5">
        <v>1998</v>
      </c>
      <c r="E42" s="5" t="s">
        <v>329</v>
      </c>
      <c r="F42" s="5">
        <v>0</v>
      </c>
      <c r="G42" s="6">
        <v>0</v>
      </c>
      <c r="H42" s="5">
        <v>19</v>
      </c>
      <c r="I42" s="8">
        <v>5</v>
      </c>
      <c r="J42" s="3">
        <v>0</v>
      </c>
      <c r="K42" s="3">
        <v>0</v>
      </c>
      <c r="L42" s="1">
        <f t="shared" si="2"/>
        <v>5</v>
      </c>
    </row>
    <row r="43" spans="1:12" ht="12.75">
      <c r="A43" s="5">
        <v>39</v>
      </c>
      <c r="B43" s="5" t="s">
        <v>703</v>
      </c>
      <c r="C43" s="5" t="s">
        <v>350</v>
      </c>
      <c r="D43" s="1">
        <v>1999</v>
      </c>
      <c r="E43" s="5" t="s">
        <v>329</v>
      </c>
      <c r="F43" s="3">
        <v>0</v>
      </c>
      <c r="G43" s="3">
        <v>0</v>
      </c>
      <c r="H43" s="3">
        <v>0</v>
      </c>
      <c r="I43" s="3">
        <v>0</v>
      </c>
      <c r="J43" s="3">
        <v>18</v>
      </c>
      <c r="K43" s="3">
        <v>5</v>
      </c>
      <c r="L43" s="3">
        <v>5</v>
      </c>
    </row>
    <row r="44" spans="1:12" ht="12.75">
      <c r="A44" s="5">
        <v>40</v>
      </c>
      <c r="B44" s="5" t="s">
        <v>704</v>
      </c>
      <c r="C44" s="5" t="s">
        <v>240</v>
      </c>
      <c r="D44" s="1">
        <v>1999</v>
      </c>
      <c r="E44" s="5" t="s">
        <v>329</v>
      </c>
      <c r="F44" s="3">
        <v>0</v>
      </c>
      <c r="G44" s="3">
        <v>0</v>
      </c>
      <c r="H44" s="3">
        <v>0</v>
      </c>
      <c r="I44" s="3">
        <v>0</v>
      </c>
      <c r="J44" s="3">
        <v>19</v>
      </c>
      <c r="K44" s="3">
        <v>5</v>
      </c>
      <c r="L44" s="3">
        <v>5</v>
      </c>
    </row>
    <row r="45" spans="1:12" ht="12.75">
      <c r="A45" s="5">
        <v>41</v>
      </c>
      <c r="B45" s="5" t="s">
        <v>705</v>
      </c>
      <c r="C45" s="5" t="s">
        <v>706</v>
      </c>
      <c r="D45" s="1">
        <v>1998</v>
      </c>
      <c r="E45" s="5" t="s">
        <v>317</v>
      </c>
      <c r="F45" s="3">
        <v>0</v>
      </c>
      <c r="G45" s="3">
        <v>0</v>
      </c>
      <c r="H45" s="3">
        <v>0</v>
      </c>
      <c r="I45" s="3">
        <v>0</v>
      </c>
      <c r="J45" s="3">
        <v>20</v>
      </c>
      <c r="K45" s="3">
        <v>5</v>
      </c>
      <c r="L45" s="3">
        <v>5</v>
      </c>
    </row>
    <row r="46" spans="1:12" ht="12.75">
      <c r="A46" s="3"/>
      <c r="B46" s="1" t="s">
        <v>348</v>
      </c>
      <c r="C46" s="1" t="s">
        <v>280</v>
      </c>
      <c r="D46" s="1">
        <v>1998</v>
      </c>
      <c r="E46" s="1" t="s">
        <v>319</v>
      </c>
      <c r="F46" s="1">
        <v>24</v>
      </c>
      <c r="G46" s="2">
        <v>4</v>
      </c>
      <c r="H46" s="1">
        <v>0</v>
      </c>
      <c r="I46" s="7">
        <f>IF(H46=1,20,IF(H46=2,18,IF(H46=3,17,IF(H46=4,16,IF(H46=5,15,IF(H46=6,14,IF(H46=7,13,IF(H46=8,12,0))))))))</f>
        <v>0</v>
      </c>
      <c r="J46" s="1">
        <v>0</v>
      </c>
      <c r="K46" s="2">
        <f>IF(J46=1,20,IF(J46=2,18,IF(J46=3,17,IF(J46=4,16,IF(J46=5,15,IF(J46=6,14,IF(J46=7,13,IF(J46=8,12,0))))))))</f>
        <v>0</v>
      </c>
      <c r="L46" s="1">
        <f>G46+I46+K46</f>
        <v>4</v>
      </c>
    </row>
    <row r="47" spans="1:12" ht="12.75">
      <c r="A47" s="3"/>
      <c r="B47" s="5" t="s">
        <v>522</v>
      </c>
      <c r="C47" s="5" t="s">
        <v>523</v>
      </c>
      <c r="D47" s="5">
        <v>1998</v>
      </c>
      <c r="E47" s="5" t="s">
        <v>329</v>
      </c>
      <c r="F47" s="5">
        <v>0</v>
      </c>
      <c r="G47" s="6">
        <v>0</v>
      </c>
      <c r="H47" s="5">
        <v>21</v>
      </c>
      <c r="I47" s="8">
        <v>4</v>
      </c>
      <c r="J47" s="3">
        <v>0</v>
      </c>
      <c r="K47" s="3">
        <v>0</v>
      </c>
      <c r="L47" s="1">
        <f>G47+I47+K47</f>
        <v>4</v>
      </c>
    </row>
    <row r="48" spans="1:12" ht="12.75">
      <c r="A48" s="3"/>
      <c r="B48" s="5" t="s">
        <v>707</v>
      </c>
      <c r="C48" s="5" t="s">
        <v>350</v>
      </c>
      <c r="D48" s="1">
        <v>2000</v>
      </c>
      <c r="E48" s="5" t="s">
        <v>329</v>
      </c>
      <c r="F48" s="3">
        <v>0</v>
      </c>
      <c r="G48" s="3">
        <v>0</v>
      </c>
      <c r="H48" s="3">
        <v>0</v>
      </c>
      <c r="I48" s="3">
        <v>0</v>
      </c>
      <c r="J48" s="3">
        <v>24</v>
      </c>
      <c r="K48" s="3">
        <v>4</v>
      </c>
      <c r="L48" s="3">
        <v>4</v>
      </c>
    </row>
    <row r="49" spans="1:12" ht="12.75">
      <c r="A49" s="3"/>
      <c r="B49" s="5" t="s">
        <v>708</v>
      </c>
      <c r="C49" s="5" t="s">
        <v>605</v>
      </c>
      <c r="D49" s="1">
        <v>1998</v>
      </c>
      <c r="E49" s="5" t="s">
        <v>329</v>
      </c>
      <c r="F49" s="3">
        <v>0</v>
      </c>
      <c r="G49" s="3">
        <v>0</v>
      </c>
      <c r="H49" s="3">
        <v>0</v>
      </c>
      <c r="I49" s="3">
        <v>0</v>
      </c>
      <c r="J49" s="3">
        <v>25</v>
      </c>
      <c r="K49" s="3">
        <v>4</v>
      </c>
      <c r="L49" s="3">
        <v>4</v>
      </c>
    </row>
    <row r="50" spans="1:12" ht="12.75">
      <c r="A50" s="3"/>
      <c r="B50" s="5" t="s">
        <v>709</v>
      </c>
      <c r="C50" s="5" t="s">
        <v>462</v>
      </c>
      <c r="D50" s="1">
        <v>1998</v>
      </c>
      <c r="E50" s="5" t="s">
        <v>329</v>
      </c>
      <c r="F50" s="3">
        <v>0</v>
      </c>
      <c r="G50" s="3">
        <v>0</v>
      </c>
      <c r="H50" s="3">
        <v>0</v>
      </c>
      <c r="I50" s="3">
        <v>0</v>
      </c>
      <c r="J50" s="3">
        <v>26</v>
      </c>
      <c r="K50" s="3">
        <v>4</v>
      </c>
      <c r="L50" s="3">
        <v>4</v>
      </c>
    </row>
    <row r="51" spans="1:12" ht="12.75">
      <c r="A51" s="3"/>
      <c r="B51" s="5" t="s">
        <v>710</v>
      </c>
      <c r="C51" s="5" t="s">
        <v>259</v>
      </c>
      <c r="D51" s="1">
        <v>1998</v>
      </c>
      <c r="E51" s="5" t="s">
        <v>329</v>
      </c>
      <c r="F51" s="3">
        <v>0</v>
      </c>
      <c r="G51" s="3">
        <v>0</v>
      </c>
      <c r="H51" s="3">
        <v>0</v>
      </c>
      <c r="I51" s="3">
        <v>0</v>
      </c>
      <c r="J51" s="3">
        <v>27</v>
      </c>
      <c r="K51" s="3">
        <v>4</v>
      </c>
      <c r="L51" s="3">
        <v>4</v>
      </c>
    </row>
    <row r="52" spans="1:12" ht="12.75">
      <c r="A52" s="3"/>
      <c r="B52" s="5" t="s">
        <v>356</v>
      </c>
      <c r="C52" s="5" t="s">
        <v>247</v>
      </c>
      <c r="D52" s="1">
        <v>1999</v>
      </c>
      <c r="E52" s="5" t="s">
        <v>329</v>
      </c>
      <c r="F52" s="3">
        <v>0</v>
      </c>
      <c r="G52" s="3">
        <v>0</v>
      </c>
      <c r="H52" s="3">
        <v>0</v>
      </c>
      <c r="I52" s="3">
        <v>0</v>
      </c>
      <c r="J52" s="3">
        <v>28</v>
      </c>
      <c r="K52" s="3">
        <v>4</v>
      </c>
      <c r="L52" s="3">
        <v>4</v>
      </c>
    </row>
    <row r="53" spans="1:12" ht="12.75">
      <c r="A53" s="3"/>
      <c r="B53" s="5" t="s">
        <v>711</v>
      </c>
      <c r="C53" s="5" t="s">
        <v>350</v>
      </c>
      <c r="D53" s="1">
        <v>1999</v>
      </c>
      <c r="E53" s="5" t="s">
        <v>329</v>
      </c>
      <c r="F53" s="3">
        <v>0</v>
      </c>
      <c r="G53" s="3">
        <v>0</v>
      </c>
      <c r="H53" s="3">
        <v>0</v>
      </c>
      <c r="I53" s="3">
        <v>0</v>
      </c>
      <c r="J53" s="3">
        <v>29</v>
      </c>
      <c r="K53" s="3">
        <v>4</v>
      </c>
      <c r="L53" s="3">
        <v>4</v>
      </c>
    </row>
    <row r="54" spans="1:12" ht="12.75">
      <c r="A54" s="3"/>
      <c r="B54" s="5" t="s">
        <v>712</v>
      </c>
      <c r="C54" s="5" t="s">
        <v>257</v>
      </c>
      <c r="D54" s="1">
        <v>2000</v>
      </c>
      <c r="E54" s="5" t="s">
        <v>329</v>
      </c>
      <c r="F54" s="3">
        <v>0</v>
      </c>
      <c r="G54" s="3">
        <v>0</v>
      </c>
      <c r="H54" s="3">
        <v>0</v>
      </c>
      <c r="I54" s="3">
        <v>0</v>
      </c>
      <c r="J54" s="3">
        <v>30</v>
      </c>
      <c r="K54" s="3">
        <v>4</v>
      </c>
      <c r="L54" s="3">
        <v>4</v>
      </c>
    </row>
    <row r="55" spans="1:12" ht="12.75">
      <c r="A55" s="3"/>
      <c r="B55" s="1" t="s">
        <v>356</v>
      </c>
      <c r="C55" s="1" t="s">
        <v>247</v>
      </c>
      <c r="D55" s="1">
        <v>1999</v>
      </c>
      <c r="E55" s="1" t="s">
        <v>329</v>
      </c>
      <c r="F55" s="1">
        <v>31</v>
      </c>
      <c r="G55" s="2">
        <v>3</v>
      </c>
      <c r="H55" s="1">
        <v>0</v>
      </c>
      <c r="I55" s="7">
        <v>0</v>
      </c>
      <c r="J55" s="1">
        <v>0</v>
      </c>
      <c r="K55" s="2">
        <v>0</v>
      </c>
      <c r="L55" s="1">
        <f>G55+I55+K55</f>
        <v>3</v>
      </c>
    </row>
    <row r="56" spans="1:12" ht="12.75">
      <c r="A56" s="3"/>
      <c r="B56" s="1" t="s">
        <v>359</v>
      </c>
      <c r="C56" s="1" t="s">
        <v>351</v>
      </c>
      <c r="D56" s="1">
        <v>1999</v>
      </c>
      <c r="E56" s="1" t="s">
        <v>329</v>
      </c>
      <c r="F56" s="1">
        <v>35</v>
      </c>
      <c r="G56" s="2">
        <v>3</v>
      </c>
      <c r="H56" s="1">
        <v>0</v>
      </c>
      <c r="I56" s="7">
        <v>0</v>
      </c>
      <c r="J56" s="1">
        <v>0</v>
      </c>
      <c r="K56" s="2">
        <v>0</v>
      </c>
      <c r="L56" s="1">
        <f>G56+I56+K56</f>
        <v>3</v>
      </c>
    </row>
    <row r="57" spans="1:12" ht="12.75">
      <c r="A57" s="3"/>
      <c r="B57" s="1" t="s">
        <v>360</v>
      </c>
      <c r="C57" s="1" t="s">
        <v>257</v>
      </c>
      <c r="D57" s="1">
        <v>1999</v>
      </c>
      <c r="E57" s="1" t="s">
        <v>329</v>
      </c>
      <c r="F57" s="1">
        <v>36</v>
      </c>
      <c r="G57" s="1">
        <v>3</v>
      </c>
      <c r="H57" s="1">
        <v>0</v>
      </c>
      <c r="I57" s="7">
        <v>0</v>
      </c>
      <c r="J57" s="1">
        <v>0</v>
      </c>
      <c r="K57" s="1">
        <v>0</v>
      </c>
      <c r="L57" s="1">
        <f>G57+I57+K57</f>
        <v>3</v>
      </c>
    </row>
    <row r="58" spans="1:12" ht="12.75">
      <c r="A58" s="3"/>
      <c r="B58" s="5" t="s">
        <v>713</v>
      </c>
      <c r="C58" s="5" t="s">
        <v>328</v>
      </c>
      <c r="D58" s="1">
        <v>1998</v>
      </c>
      <c r="E58" s="5" t="s">
        <v>329</v>
      </c>
      <c r="F58" s="3">
        <v>0</v>
      </c>
      <c r="G58" s="3">
        <v>0</v>
      </c>
      <c r="H58" s="3">
        <v>0</v>
      </c>
      <c r="I58" s="3">
        <v>0</v>
      </c>
      <c r="J58" s="3">
        <v>32</v>
      </c>
      <c r="K58" s="3">
        <v>3</v>
      </c>
      <c r="L58" s="3">
        <v>3</v>
      </c>
    </row>
    <row r="59" spans="1:12" ht="12.75">
      <c r="A59" s="3"/>
      <c r="B59" s="5" t="s">
        <v>407</v>
      </c>
      <c r="C59" s="5" t="s">
        <v>335</v>
      </c>
      <c r="D59" s="1">
        <v>1999</v>
      </c>
      <c r="E59" s="5" t="s">
        <v>329</v>
      </c>
      <c r="F59" s="3">
        <v>0</v>
      </c>
      <c r="G59" s="3">
        <v>0</v>
      </c>
      <c r="H59" s="3">
        <v>0</v>
      </c>
      <c r="I59" s="3">
        <v>0</v>
      </c>
      <c r="J59" s="3">
        <v>33</v>
      </c>
      <c r="K59" s="3">
        <v>3</v>
      </c>
      <c r="L59" s="3">
        <v>3</v>
      </c>
    </row>
    <row r="60" spans="1:12" ht="12.75">
      <c r="A60" s="3"/>
      <c r="B60" s="5" t="s">
        <v>478</v>
      </c>
      <c r="C60" s="5" t="s">
        <v>714</v>
      </c>
      <c r="D60" s="1">
        <v>2000</v>
      </c>
      <c r="E60" s="5" t="s">
        <v>329</v>
      </c>
      <c r="F60" s="3">
        <v>0</v>
      </c>
      <c r="G60" s="3">
        <v>0</v>
      </c>
      <c r="H60" s="3">
        <v>0</v>
      </c>
      <c r="I60" s="3">
        <v>0</v>
      </c>
      <c r="J60" s="3">
        <v>34</v>
      </c>
      <c r="K60" s="3">
        <v>3</v>
      </c>
      <c r="L60" s="3">
        <v>3</v>
      </c>
    </row>
    <row r="61" spans="1:12" ht="12.75">
      <c r="A61" s="3"/>
      <c r="B61" s="5" t="s">
        <v>715</v>
      </c>
      <c r="C61" s="5" t="s">
        <v>335</v>
      </c>
      <c r="D61" s="1">
        <v>1999</v>
      </c>
      <c r="E61" s="5" t="s">
        <v>329</v>
      </c>
      <c r="F61" s="3">
        <v>0</v>
      </c>
      <c r="G61" s="3">
        <v>0</v>
      </c>
      <c r="H61" s="3">
        <v>0</v>
      </c>
      <c r="I61" s="3">
        <v>0</v>
      </c>
      <c r="J61" s="3">
        <v>35</v>
      </c>
      <c r="K61" s="3">
        <v>3</v>
      </c>
      <c r="L61" s="3">
        <v>3</v>
      </c>
    </row>
    <row r="62" spans="1:12" ht="12.75">
      <c r="A62" s="3"/>
      <c r="B62" s="5" t="s">
        <v>716</v>
      </c>
      <c r="C62" s="5" t="s">
        <v>354</v>
      </c>
      <c r="D62" s="1">
        <v>1999</v>
      </c>
      <c r="E62" s="5" t="s">
        <v>329</v>
      </c>
      <c r="F62" s="3">
        <v>0</v>
      </c>
      <c r="G62" s="3">
        <v>0</v>
      </c>
      <c r="H62" s="3">
        <v>0</v>
      </c>
      <c r="I62" s="3">
        <v>0</v>
      </c>
      <c r="J62" s="3">
        <v>38</v>
      </c>
      <c r="K62" s="3">
        <v>3</v>
      </c>
      <c r="L62" s="3">
        <v>3</v>
      </c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sheetProtection/>
  <mergeCells count="11">
    <mergeCell ref="F3:G3"/>
    <mergeCell ref="H3:I3"/>
    <mergeCell ref="J3:K3"/>
    <mergeCell ref="L3:L4"/>
    <mergeCell ref="A1:L1"/>
    <mergeCell ref="A2:L2"/>
    <mergeCell ref="A3:A4"/>
    <mergeCell ref="B3:B4"/>
    <mergeCell ref="C3:C4"/>
    <mergeCell ref="D3:D4"/>
    <mergeCell ref="E3:E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0">
      <selection activeCell="F28" sqref="F28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2" t="s">
        <v>361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93" t="s">
        <v>2</v>
      </c>
      <c r="B3" s="94" t="s">
        <v>4</v>
      </c>
      <c r="C3" s="95" t="s">
        <v>5</v>
      </c>
      <c r="D3" s="91"/>
      <c r="E3" s="91" t="s">
        <v>7</v>
      </c>
      <c r="F3" s="91" t="s">
        <v>8</v>
      </c>
      <c r="G3" s="91"/>
      <c r="H3" s="90" t="s">
        <v>9</v>
      </c>
      <c r="I3" s="90"/>
      <c r="J3" s="90" t="s">
        <v>10</v>
      </c>
      <c r="K3" s="90"/>
      <c r="L3" s="91" t="s">
        <v>11</v>
      </c>
    </row>
    <row r="4" spans="1:12" ht="12.75">
      <c r="A4" s="93"/>
      <c r="B4" s="93"/>
      <c r="C4" s="93"/>
      <c r="D4" s="93"/>
      <c r="E4" s="93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91"/>
    </row>
    <row r="5" spans="1:12" ht="12.75">
      <c r="A5" s="1">
        <v>1</v>
      </c>
      <c r="B5" s="1" t="s">
        <v>362</v>
      </c>
      <c r="C5" s="1" t="s">
        <v>363</v>
      </c>
      <c r="D5" s="1">
        <v>1998</v>
      </c>
      <c r="E5" s="1" t="s">
        <v>317</v>
      </c>
      <c r="F5" s="1">
        <v>1</v>
      </c>
      <c r="G5" s="2">
        <f>IF(F5=1,20,IF(F5=2,18,IF(F5=3,17,IF(F5=4,16,IF(F5=5,15,IF(F5=6,14,IF(F5=7,13,IF(F5=8,12,0))))))))</f>
        <v>20</v>
      </c>
      <c r="H5" s="1">
        <v>1</v>
      </c>
      <c r="I5" s="2">
        <f aca="true" t="shared" si="0" ref="I5:I10">IF(H5=1,20,IF(H5=2,18,IF(H5=3,17,IF(H5=4,16,IF(H5=5,15,IF(H5=6,14,IF(H5=7,13,IF(H5=8,12,0))))))))</f>
        <v>20</v>
      </c>
      <c r="J5" s="1">
        <v>1</v>
      </c>
      <c r="K5" s="2">
        <f>IF(J5=1,20,IF(J5=2,18,IF(J5=3,17,IF(J5=4,16,IF(J5=5,15,IF(J5=6,14,IF(J5=7,13,IF(J5=8,12,0))))))))</f>
        <v>20</v>
      </c>
      <c r="L5" s="1">
        <f aca="true" t="shared" si="1" ref="L5:L22">G5+I5+K5</f>
        <v>60</v>
      </c>
    </row>
    <row r="6" spans="1:12" ht="12.75">
      <c r="A6" s="1">
        <v>2</v>
      </c>
      <c r="B6" s="1" t="s">
        <v>364</v>
      </c>
      <c r="C6" s="1" t="s">
        <v>57</v>
      </c>
      <c r="D6" s="1">
        <v>1998</v>
      </c>
      <c r="E6" s="1" t="s">
        <v>326</v>
      </c>
      <c r="F6" s="1">
        <v>2</v>
      </c>
      <c r="G6" s="2">
        <f>IF(F6=1,20,IF(F6=2,18,IF(F6=3,17,IF(F6=4,16,IF(F6=5,15,IF(F6=6,14,IF(F6=7,13,IF(F6=8,12,0))))))))</f>
        <v>18</v>
      </c>
      <c r="H6" s="1">
        <v>2</v>
      </c>
      <c r="I6" s="2">
        <f t="shared" si="0"/>
        <v>18</v>
      </c>
      <c r="J6" s="1">
        <v>2</v>
      </c>
      <c r="K6" s="2">
        <f>IF(J6=1,20,IF(J6=2,18,IF(J6=3,17,IF(J6=4,16,IF(J6=5,15,IF(J6=6,14,IF(J6=7,13,IF(J6=8,12,0))))))))</f>
        <v>18</v>
      </c>
      <c r="L6" s="1">
        <f t="shared" si="1"/>
        <v>54</v>
      </c>
    </row>
    <row r="7" spans="1:12" ht="12.75">
      <c r="A7" s="1">
        <v>3</v>
      </c>
      <c r="B7" s="1" t="s">
        <v>365</v>
      </c>
      <c r="C7" s="1" t="s">
        <v>111</v>
      </c>
      <c r="D7" s="1">
        <v>1999</v>
      </c>
      <c r="E7" s="1" t="s">
        <v>312</v>
      </c>
      <c r="F7" s="1">
        <v>3</v>
      </c>
      <c r="G7" s="2">
        <f>IF(F7=1,20,IF(F7=2,18,IF(F7=3,17,IF(F7=4,16,IF(F7=5,15,IF(F7=6,14,IF(F7=7,13,IF(F7=8,12,0))))))))</f>
        <v>17</v>
      </c>
      <c r="H7" s="1">
        <v>3</v>
      </c>
      <c r="I7" s="2">
        <f t="shared" si="0"/>
        <v>17</v>
      </c>
      <c r="J7" s="1">
        <v>3</v>
      </c>
      <c r="K7" s="2">
        <f>IF(J7=1,20,IF(J7=2,18,IF(J7=3,17,IF(J7=4,16,IF(J7=5,15,IF(J7=6,14,IF(J7=7,13,IF(J7=8,12,0))))))))</f>
        <v>17</v>
      </c>
      <c r="L7" s="1">
        <f t="shared" si="1"/>
        <v>51</v>
      </c>
    </row>
    <row r="8" spans="1:12" ht="12.75">
      <c r="A8" s="1">
        <v>4</v>
      </c>
      <c r="B8" s="1" t="s">
        <v>367</v>
      </c>
      <c r="C8" s="1" t="s">
        <v>41</v>
      </c>
      <c r="D8" s="1">
        <v>1989</v>
      </c>
      <c r="E8" s="1" t="s">
        <v>319</v>
      </c>
      <c r="F8" s="1">
        <v>5</v>
      </c>
      <c r="G8" s="2">
        <v>15</v>
      </c>
      <c r="H8" s="1">
        <v>4</v>
      </c>
      <c r="I8" s="2">
        <f t="shared" si="0"/>
        <v>16</v>
      </c>
      <c r="J8" s="1">
        <v>4</v>
      </c>
      <c r="K8" s="2">
        <f>IF(J8=1,20,IF(J8=2,18,IF(J8=3,17,IF(J8=4,16,IF(J8=5,15,IF(J8=6,14,IF(J8=7,13,IF(J8=8,12,0))))))))</f>
        <v>16</v>
      </c>
      <c r="L8" s="1">
        <f t="shared" si="1"/>
        <v>47</v>
      </c>
    </row>
    <row r="9" spans="1:12" ht="12.75">
      <c r="A9" s="1">
        <v>5</v>
      </c>
      <c r="B9" s="1" t="s">
        <v>368</v>
      </c>
      <c r="C9" s="1" t="s">
        <v>21</v>
      </c>
      <c r="D9" s="1">
        <v>1988</v>
      </c>
      <c r="E9" s="1" t="s">
        <v>326</v>
      </c>
      <c r="F9" s="1">
        <v>6</v>
      </c>
      <c r="G9" s="2">
        <v>14</v>
      </c>
      <c r="H9" s="1">
        <v>6</v>
      </c>
      <c r="I9" s="2">
        <f t="shared" si="0"/>
        <v>14</v>
      </c>
      <c r="J9" s="1">
        <v>5</v>
      </c>
      <c r="K9" s="2">
        <f>IF(J9=1,20,IF(J9=2,18,IF(J9=3,17,IF(J9=4,16,IF(J9=5,15,IF(J9=6,14,IF(J9=7,13,IF(J9=8,12,0))))))))</f>
        <v>15</v>
      </c>
      <c r="L9" s="1">
        <f t="shared" si="1"/>
        <v>43</v>
      </c>
    </row>
    <row r="10" spans="1:12" ht="12.75">
      <c r="A10" s="1">
        <v>6</v>
      </c>
      <c r="B10" s="1" t="s">
        <v>370</v>
      </c>
      <c r="C10" s="1" t="s">
        <v>371</v>
      </c>
      <c r="D10" s="1">
        <v>1998</v>
      </c>
      <c r="E10" s="1" t="s">
        <v>310</v>
      </c>
      <c r="F10" s="1">
        <v>8</v>
      </c>
      <c r="G10" s="2">
        <v>12</v>
      </c>
      <c r="H10" s="1">
        <v>7</v>
      </c>
      <c r="I10" s="2">
        <f t="shared" si="0"/>
        <v>13</v>
      </c>
      <c r="J10" s="1">
        <v>9</v>
      </c>
      <c r="K10" s="2">
        <v>11</v>
      </c>
      <c r="L10" s="1">
        <f t="shared" si="1"/>
        <v>36</v>
      </c>
    </row>
    <row r="11" spans="1:12" ht="12.75">
      <c r="A11" s="1">
        <v>7</v>
      </c>
      <c r="B11" s="1" t="s">
        <v>366</v>
      </c>
      <c r="C11" s="1" t="s">
        <v>41</v>
      </c>
      <c r="D11" s="1">
        <v>1998</v>
      </c>
      <c r="E11" s="1" t="s">
        <v>329</v>
      </c>
      <c r="F11" s="1">
        <v>4</v>
      </c>
      <c r="G11" s="2">
        <f>IF(F11=1,20,IF(F11=2,18,IF(F11=3,17,IF(F11=4,16,IF(F11=5,15,IF(F11=6,14,IF(F11=7,13,IF(F11=8,12,0))))))))</f>
        <v>16</v>
      </c>
      <c r="H11" s="1">
        <v>11</v>
      </c>
      <c r="I11" s="2">
        <v>9</v>
      </c>
      <c r="J11" s="1">
        <v>12</v>
      </c>
      <c r="K11" s="2">
        <v>8</v>
      </c>
      <c r="L11" s="1">
        <f t="shared" si="1"/>
        <v>33</v>
      </c>
    </row>
    <row r="12" spans="1:12" ht="12.75">
      <c r="A12" s="1">
        <v>8</v>
      </c>
      <c r="B12" s="1" t="s">
        <v>374</v>
      </c>
      <c r="C12" s="1" t="s">
        <v>47</v>
      </c>
      <c r="D12" s="1">
        <v>1999</v>
      </c>
      <c r="E12" s="1" t="s">
        <v>329</v>
      </c>
      <c r="F12" s="1">
        <v>11</v>
      </c>
      <c r="G12" s="2">
        <v>9</v>
      </c>
      <c r="H12" s="1">
        <v>9</v>
      </c>
      <c r="I12" s="2">
        <v>11</v>
      </c>
      <c r="J12" s="1">
        <v>10</v>
      </c>
      <c r="K12" s="2">
        <v>10</v>
      </c>
      <c r="L12" s="1">
        <f t="shared" si="1"/>
        <v>30</v>
      </c>
    </row>
    <row r="13" spans="1:12" ht="12.75">
      <c r="A13" s="1">
        <v>9</v>
      </c>
      <c r="B13" s="1" t="s">
        <v>373</v>
      </c>
      <c r="C13" s="1" t="s">
        <v>41</v>
      </c>
      <c r="D13" s="1">
        <v>1999</v>
      </c>
      <c r="E13" s="1" t="s">
        <v>326</v>
      </c>
      <c r="F13" s="1">
        <v>10</v>
      </c>
      <c r="G13" s="2">
        <v>10</v>
      </c>
      <c r="H13" s="1">
        <v>18</v>
      </c>
      <c r="I13" s="2">
        <v>5</v>
      </c>
      <c r="J13" s="1">
        <v>7</v>
      </c>
      <c r="K13" s="2">
        <f>IF(J13=1,20,IF(J13=2,18,IF(J13=3,17,IF(J13=4,16,IF(J13=5,15,IF(J13=6,14,IF(J13=7,13,IF(J13=8,12,0))))))))</f>
        <v>13</v>
      </c>
      <c r="L13" s="1">
        <f t="shared" si="1"/>
        <v>28</v>
      </c>
    </row>
    <row r="14" spans="1:12" ht="12.75">
      <c r="A14" s="1">
        <v>10</v>
      </c>
      <c r="B14" s="1" t="s">
        <v>369</v>
      </c>
      <c r="C14" s="1" t="s">
        <v>57</v>
      </c>
      <c r="D14" s="1">
        <v>1998</v>
      </c>
      <c r="E14" s="1" t="s">
        <v>329</v>
      </c>
      <c r="F14" s="1">
        <v>7</v>
      </c>
      <c r="G14" s="2">
        <v>13</v>
      </c>
      <c r="H14" s="1">
        <v>14</v>
      </c>
      <c r="I14" s="2">
        <v>7</v>
      </c>
      <c r="J14" s="1">
        <v>14</v>
      </c>
      <c r="K14" s="2">
        <v>7</v>
      </c>
      <c r="L14" s="1">
        <f t="shared" si="1"/>
        <v>27</v>
      </c>
    </row>
    <row r="15" spans="1:12" ht="12.75">
      <c r="A15" s="1">
        <v>11</v>
      </c>
      <c r="B15" s="9" t="s">
        <v>525</v>
      </c>
      <c r="C15" s="9" t="s">
        <v>116</v>
      </c>
      <c r="D15" s="5">
        <v>1999</v>
      </c>
      <c r="E15" s="9" t="s">
        <v>526</v>
      </c>
      <c r="F15" s="5">
        <v>0</v>
      </c>
      <c r="G15" s="6">
        <v>0</v>
      </c>
      <c r="H15" s="5">
        <v>8</v>
      </c>
      <c r="I15" s="5">
        <v>12</v>
      </c>
      <c r="J15" s="3">
        <v>6</v>
      </c>
      <c r="K15" s="2">
        <f>IF(J15=1,20,IF(J15=2,18,IF(J15=3,17,IF(J15=4,16,IF(J15=5,15,IF(J15=6,14,IF(J15=7,13,IF(J15=8,12,0))))))))</f>
        <v>14</v>
      </c>
      <c r="L15" s="1">
        <f t="shared" si="1"/>
        <v>26</v>
      </c>
    </row>
    <row r="16" spans="1:12" ht="12.75">
      <c r="A16" s="1">
        <v>12</v>
      </c>
      <c r="B16" s="1" t="s">
        <v>375</v>
      </c>
      <c r="C16" s="1" t="s">
        <v>89</v>
      </c>
      <c r="D16" s="1">
        <v>1998</v>
      </c>
      <c r="E16" s="1" t="s">
        <v>312</v>
      </c>
      <c r="F16" s="1">
        <v>12</v>
      </c>
      <c r="G16" s="2">
        <v>8</v>
      </c>
      <c r="H16" s="1">
        <v>12</v>
      </c>
      <c r="I16" s="2">
        <v>8</v>
      </c>
      <c r="J16" s="1">
        <v>18</v>
      </c>
      <c r="K16" s="2">
        <v>5</v>
      </c>
      <c r="L16" s="1">
        <f t="shared" si="1"/>
        <v>21</v>
      </c>
    </row>
    <row r="17" spans="1:12" ht="12.75">
      <c r="A17" s="1">
        <v>13</v>
      </c>
      <c r="B17" s="1" t="s">
        <v>334</v>
      </c>
      <c r="C17" s="1" t="s">
        <v>122</v>
      </c>
      <c r="D17" s="1">
        <v>2001</v>
      </c>
      <c r="E17" s="1" t="s">
        <v>310</v>
      </c>
      <c r="F17" s="1">
        <v>14</v>
      </c>
      <c r="G17" s="2">
        <v>7</v>
      </c>
      <c r="H17" s="1">
        <v>16</v>
      </c>
      <c r="I17" s="2">
        <v>6</v>
      </c>
      <c r="J17" s="1">
        <v>17</v>
      </c>
      <c r="K17" s="2">
        <v>6</v>
      </c>
      <c r="L17" s="1">
        <f t="shared" si="1"/>
        <v>19</v>
      </c>
    </row>
    <row r="18" spans="1:12" ht="12.75">
      <c r="A18" s="1">
        <v>14</v>
      </c>
      <c r="B18" s="3" t="s">
        <v>524</v>
      </c>
      <c r="C18" s="3" t="s">
        <v>116</v>
      </c>
      <c r="D18" s="1">
        <v>1998</v>
      </c>
      <c r="E18" s="3" t="s">
        <v>310</v>
      </c>
      <c r="F18" s="1">
        <v>0</v>
      </c>
      <c r="G18" s="1">
        <v>0</v>
      </c>
      <c r="H18" s="1">
        <v>5</v>
      </c>
      <c r="I18" s="2">
        <f>IF(H18=1,20,IF(H18=2,18,IF(H18=3,17,IF(H18=4,16,IF(H18=5,15,IF(H18=6,14,IF(H18=7,13,IF(H18=8,12,0))))))))</f>
        <v>15</v>
      </c>
      <c r="J18" s="1">
        <v>0</v>
      </c>
      <c r="K18" s="1">
        <f>-F280</f>
        <v>0</v>
      </c>
      <c r="L18" s="1">
        <f t="shared" si="1"/>
        <v>15</v>
      </c>
    </row>
    <row r="19" spans="1:12" ht="12.75">
      <c r="A19" s="1">
        <v>15</v>
      </c>
      <c r="B19" s="1" t="s">
        <v>372</v>
      </c>
      <c r="C19" s="1" t="s">
        <v>118</v>
      </c>
      <c r="D19" s="1">
        <v>1998</v>
      </c>
      <c r="E19" s="1" t="s">
        <v>329</v>
      </c>
      <c r="F19" s="1">
        <v>9</v>
      </c>
      <c r="G19" s="2">
        <v>11</v>
      </c>
      <c r="H19" s="1">
        <v>0</v>
      </c>
      <c r="I19" s="2">
        <f>IF(H19=1,20,IF(H19=2,18,IF(H19=3,17,IF(H19=4,16,IF(H19=5,15,IF(H19=6,14,IF(H19=7,13,IF(H19=8,12,0))))))))</f>
        <v>0</v>
      </c>
      <c r="J19" s="1">
        <v>21</v>
      </c>
      <c r="K19" s="2">
        <v>4</v>
      </c>
      <c r="L19" s="1">
        <f t="shared" si="1"/>
        <v>15</v>
      </c>
    </row>
    <row r="20" spans="1:12" ht="12.75">
      <c r="A20" s="1">
        <v>16</v>
      </c>
      <c r="B20" s="9" t="s">
        <v>527</v>
      </c>
      <c r="C20" s="9" t="s">
        <v>32</v>
      </c>
      <c r="D20" s="5">
        <v>1999</v>
      </c>
      <c r="E20" s="9" t="s">
        <v>317</v>
      </c>
      <c r="F20" s="5">
        <v>0</v>
      </c>
      <c r="G20" s="6">
        <v>0</v>
      </c>
      <c r="H20" s="5">
        <v>10</v>
      </c>
      <c r="I20" s="5">
        <v>10</v>
      </c>
      <c r="J20" s="3">
        <v>23</v>
      </c>
      <c r="K20" s="3">
        <v>4</v>
      </c>
      <c r="L20" s="1">
        <f t="shared" si="1"/>
        <v>14</v>
      </c>
    </row>
    <row r="21" spans="1:12" ht="12.75">
      <c r="A21" s="1">
        <v>17</v>
      </c>
      <c r="B21" s="1" t="s">
        <v>376</v>
      </c>
      <c r="C21" s="1" t="s">
        <v>152</v>
      </c>
      <c r="D21" s="1">
        <v>1998</v>
      </c>
      <c r="E21" s="1" t="s">
        <v>329</v>
      </c>
      <c r="F21" s="1">
        <v>13</v>
      </c>
      <c r="G21" s="2">
        <v>7</v>
      </c>
      <c r="H21" s="1">
        <v>17</v>
      </c>
      <c r="I21" s="2">
        <v>6</v>
      </c>
      <c r="J21" s="1">
        <v>0</v>
      </c>
      <c r="K21" s="2">
        <f>IF(J21=1,20,IF(J21=2,18,IF(J21=3,17,IF(J21=4,16,IF(J21=5,15,IF(J21=6,14,IF(J21=7,13,IF(J21=8,12,0))))))))</f>
        <v>0</v>
      </c>
      <c r="L21" s="1">
        <f t="shared" si="1"/>
        <v>13</v>
      </c>
    </row>
    <row r="22" spans="1:12" ht="12.75">
      <c r="A22" s="1">
        <v>18</v>
      </c>
      <c r="B22" s="1" t="s">
        <v>380</v>
      </c>
      <c r="C22" s="1" t="s">
        <v>49</v>
      </c>
      <c r="D22" s="1">
        <v>1999</v>
      </c>
      <c r="E22" s="1" t="s">
        <v>329</v>
      </c>
      <c r="F22" s="1">
        <v>17</v>
      </c>
      <c r="G22" s="2">
        <v>6</v>
      </c>
      <c r="H22" s="1">
        <v>0</v>
      </c>
      <c r="I22" s="2">
        <f>IF(H22=1,20,IF(H22=2,18,IF(H22=3,17,IF(H22=4,16,IF(H22=5,15,IF(H22=6,14,IF(H22=7,13,IF(H22=8,12,0))))))))</f>
        <v>0</v>
      </c>
      <c r="J22" s="1">
        <v>13</v>
      </c>
      <c r="K22" s="2">
        <v>7</v>
      </c>
      <c r="L22" s="1">
        <f t="shared" si="1"/>
        <v>13</v>
      </c>
    </row>
    <row r="23" spans="1:12" ht="12.75">
      <c r="A23" s="1">
        <v>19</v>
      </c>
      <c r="B23" s="3" t="s">
        <v>665</v>
      </c>
      <c r="C23" s="3" t="s">
        <v>16</v>
      </c>
      <c r="D23" s="3">
        <v>1998</v>
      </c>
      <c r="E23" s="3" t="s">
        <v>326</v>
      </c>
      <c r="F23" s="3">
        <v>0</v>
      </c>
      <c r="G23" s="3">
        <v>0</v>
      </c>
      <c r="H23" s="3">
        <v>0</v>
      </c>
      <c r="I23" s="3">
        <v>0</v>
      </c>
      <c r="J23" s="3">
        <v>8</v>
      </c>
      <c r="K23" s="3">
        <v>12</v>
      </c>
      <c r="L23" s="3">
        <v>12</v>
      </c>
    </row>
    <row r="24" spans="1:12" ht="12.75">
      <c r="A24" s="1">
        <v>20</v>
      </c>
      <c r="B24" s="9" t="s">
        <v>528</v>
      </c>
      <c r="C24" s="9" t="s">
        <v>439</v>
      </c>
      <c r="D24" s="5">
        <v>1998</v>
      </c>
      <c r="E24" s="9" t="s">
        <v>310</v>
      </c>
      <c r="F24" s="5">
        <v>0</v>
      </c>
      <c r="G24" s="6">
        <v>0</v>
      </c>
      <c r="H24" s="5">
        <v>13</v>
      </c>
      <c r="I24" s="5">
        <v>7</v>
      </c>
      <c r="J24" s="3">
        <v>20</v>
      </c>
      <c r="K24" s="3">
        <v>5</v>
      </c>
      <c r="L24" s="1">
        <f>G24+I24+K24</f>
        <v>12</v>
      </c>
    </row>
    <row r="25" spans="1:12" ht="12.75">
      <c r="A25" s="1">
        <v>21</v>
      </c>
      <c r="B25" s="1" t="s">
        <v>377</v>
      </c>
      <c r="C25" s="1" t="s">
        <v>378</v>
      </c>
      <c r="D25" s="1">
        <v>1998</v>
      </c>
      <c r="E25" s="1" t="s">
        <v>329</v>
      </c>
      <c r="F25" s="1">
        <v>15</v>
      </c>
      <c r="G25" s="2">
        <v>6</v>
      </c>
      <c r="H25" s="1">
        <v>21</v>
      </c>
      <c r="I25" s="2">
        <v>4</v>
      </c>
      <c r="J25" s="1">
        <v>23</v>
      </c>
      <c r="K25" s="2">
        <v>4</v>
      </c>
      <c r="L25" s="1">
        <f>G25+I25+K25</f>
        <v>14</v>
      </c>
    </row>
    <row r="26" spans="1:12" ht="12.75">
      <c r="A26" s="1">
        <v>22</v>
      </c>
      <c r="B26" s="1" t="s">
        <v>383</v>
      </c>
      <c r="C26" s="1" t="s">
        <v>35</v>
      </c>
      <c r="D26" s="1">
        <v>1998</v>
      </c>
      <c r="E26" s="1" t="s">
        <v>329</v>
      </c>
      <c r="F26" s="1">
        <v>20</v>
      </c>
      <c r="G26" s="2">
        <v>5</v>
      </c>
      <c r="H26" s="1">
        <v>0</v>
      </c>
      <c r="I26" s="2">
        <f>IF(H26=1,20,IF(H26=2,18,IF(H26=3,17,IF(H26=4,16,IF(H26=5,15,IF(H26=6,14,IF(H26=7,13,IF(H26=8,12,0))))))))</f>
        <v>0</v>
      </c>
      <c r="J26" s="1">
        <v>16</v>
      </c>
      <c r="K26" s="2">
        <v>6</v>
      </c>
      <c r="L26" s="1">
        <f>G26+I26+K26</f>
        <v>11</v>
      </c>
    </row>
    <row r="27" spans="1:12" ht="12.75">
      <c r="A27" s="1">
        <v>23</v>
      </c>
      <c r="B27" s="9" t="s">
        <v>529</v>
      </c>
      <c r="C27" s="9" t="s">
        <v>170</v>
      </c>
      <c r="D27" s="5">
        <v>2002</v>
      </c>
      <c r="E27" s="9" t="s">
        <v>329</v>
      </c>
      <c r="F27" s="5">
        <v>0</v>
      </c>
      <c r="G27" s="6">
        <v>0</v>
      </c>
      <c r="H27" s="5">
        <v>15</v>
      </c>
      <c r="I27" s="5">
        <v>6</v>
      </c>
      <c r="J27" s="3">
        <v>22</v>
      </c>
      <c r="K27" s="3">
        <v>4</v>
      </c>
      <c r="L27" s="1">
        <f>G27+I27+K27</f>
        <v>10</v>
      </c>
    </row>
    <row r="28" spans="1:12" ht="12.75">
      <c r="A28" s="1">
        <v>24</v>
      </c>
      <c r="B28" s="9" t="s">
        <v>666</v>
      </c>
      <c r="C28" s="9" t="s">
        <v>32</v>
      </c>
      <c r="D28" s="9">
        <v>1998</v>
      </c>
      <c r="E28" s="9" t="s">
        <v>326</v>
      </c>
      <c r="F28" s="3">
        <v>0</v>
      </c>
      <c r="G28" s="3">
        <v>0</v>
      </c>
      <c r="H28" s="3">
        <v>0</v>
      </c>
      <c r="I28" s="3">
        <v>0</v>
      </c>
      <c r="J28" s="3">
        <v>11</v>
      </c>
      <c r="K28" s="3">
        <v>9</v>
      </c>
      <c r="L28" s="3">
        <v>9</v>
      </c>
    </row>
    <row r="29" spans="1:12" ht="12.75">
      <c r="A29" s="1">
        <v>25</v>
      </c>
      <c r="B29" s="1" t="s">
        <v>388</v>
      </c>
      <c r="C29" s="1" t="s">
        <v>387</v>
      </c>
      <c r="D29" s="1">
        <v>1999</v>
      </c>
      <c r="E29" s="1" t="s">
        <v>329</v>
      </c>
      <c r="F29" s="1">
        <v>26</v>
      </c>
      <c r="G29" s="2">
        <v>4</v>
      </c>
      <c r="H29" s="1">
        <v>0</v>
      </c>
      <c r="I29" s="2">
        <f>IF(H29=1,20,IF(H29=2,18,IF(H29=3,17,IF(H29=4,16,IF(H29=5,15,IF(H29=6,14,IF(H29=7,13,IF(H29=8,12,0))))))))</f>
        <v>0</v>
      </c>
      <c r="J29" s="1">
        <v>28</v>
      </c>
      <c r="K29" s="2">
        <v>4</v>
      </c>
      <c r="L29" s="1">
        <f>G29+I29+K29</f>
        <v>8</v>
      </c>
    </row>
    <row r="30" spans="1:12" ht="12.75">
      <c r="A30" s="1">
        <v>26</v>
      </c>
      <c r="B30" s="1" t="s">
        <v>379</v>
      </c>
      <c r="C30" s="1" t="s">
        <v>41</v>
      </c>
      <c r="D30" s="1">
        <v>1999</v>
      </c>
      <c r="E30" s="1" t="s">
        <v>326</v>
      </c>
      <c r="F30" s="1">
        <v>16</v>
      </c>
      <c r="G30" s="2">
        <v>6</v>
      </c>
      <c r="H30" s="1">
        <v>0</v>
      </c>
      <c r="I30" s="2">
        <f>IF(H30=1,20,IF(H30=2,18,IF(H30=3,17,IF(H30=4,16,IF(H30=5,15,IF(H30=6,14,IF(H30=7,13,IF(H30=8,12,0))))))))</f>
        <v>0</v>
      </c>
      <c r="J30" s="1">
        <v>0</v>
      </c>
      <c r="K30" s="2">
        <f>IF(J30=1,20,IF(J30=2,18,IF(J30=3,17,IF(J30=4,16,IF(J30=5,15,IF(J30=6,14,IF(J30=7,13,IF(J30=8,12,0))))))))</f>
        <v>0</v>
      </c>
      <c r="L30" s="1">
        <f>G30+I30+K30</f>
        <v>6</v>
      </c>
    </row>
    <row r="31" spans="1:12" ht="12.75">
      <c r="A31" s="1">
        <v>27</v>
      </c>
      <c r="B31" s="9" t="s">
        <v>684</v>
      </c>
      <c r="C31" s="9" t="s">
        <v>116</v>
      </c>
      <c r="D31" s="5">
        <v>2000</v>
      </c>
      <c r="E31" s="9" t="s">
        <v>329</v>
      </c>
      <c r="F31" s="3">
        <v>0</v>
      </c>
      <c r="G31" s="3">
        <v>0</v>
      </c>
      <c r="H31" s="3">
        <v>0</v>
      </c>
      <c r="I31" s="3">
        <v>0</v>
      </c>
      <c r="J31" s="3">
        <v>15</v>
      </c>
      <c r="K31" s="3">
        <v>6</v>
      </c>
      <c r="L31" s="3">
        <v>6</v>
      </c>
    </row>
    <row r="32" spans="1:12" ht="12.75">
      <c r="A32" s="1">
        <v>28</v>
      </c>
      <c r="B32" s="1" t="s">
        <v>381</v>
      </c>
      <c r="C32" s="1" t="s">
        <v>47</v>
      </c>
      <c r="D32" s="1">
        <v>1998</v>
      </c>
      <c r="E32" s="1" t="s">
        <v>310</v>
      </c>
      <c r="F32" s="1">
        <v>18</v>
      </c>
      <c r="G32" s="2">
        <v>5</v>
      </c>
      <c r="H32" s="1">
        <v>0</v>
      </c>
      <c r="I32" s="2">
        <f>IF(H32=1,20,IF(H32=2,18,IF(H32=3,17,IF(H32=4,16,IF(H32=5,15,IF(H32=6,14,IF(H32=7,13,IF(H32=8,12,0))))))))</f>
        <v>0</v>
      </c>
      <c r="J32" s="1">
        <v>0</v>
      </c>
      <c r="K32" s="3">
        <v>0</v>
      </c>
      <c r="L32" s="1">
        <f>G32+I32+K32</f>
        <v>5</v>
      </c>
    </row>
    <row r="33" spans="1:12" ht="12.75">
      <c r="A33" s="1">
        <v>29</v>
      </c>
      <c r="B33" s="1" t="s">
        <v>382</v>
      </c>
      <c r="C33" s="1" t="s">
        <v>89</v>
      </c>
      <c r="D33" s="1">
        <v>1998</v>
      </c>
      <c r="E33" s="1" t="s">
        <v>329</v>
      </c>
      <c r="F33" s="1">
        <v>19</v>
      </c>
      <c r="G33" s="2">
        <v>5</v>
      </c>
      <c r="H33" s="1">
        <v>0</v>
      </c>
      <c r="I33" s="2">
        <f>IF(H33=1,20,IF(H33=2,18,IF(H33=3,17,IF(H33=4,16,IF(H33=5,15,IF(H33=6,14,IF(H33=7,13,IF(H33=8,12,0))))))))</f>
        <v>0</v>
      </c>
      <c r="J33" s="1">
        <v>0</v>
      </c>
      <c r="K33" s="2">
        <f>IF(J33=1,20,IF(J33=2,18,IF(J33=3,17,IF(J33=4,16,IF(J33=5,15,IF(J33=6,14,IF(J33=7,13,IF(J33=8,12,0))))))))</f>
        <v>0</v>
      </c>
      <c r="L33" s="1">
        <f>G33+I33+K33</f>
        <v>5</v>
      </c>
    </row>
    <row r="34" spans="1:12" ht="12.75">
      <c r="A34" s="10">
        <v>29</v>
      </c>
      <c r="B34" s="9" t="s">
        <v>530</v>
      </c>
      <c r="C34" s="9" t="s">
        <v>159</v>
      </c>
      <c r="D34" s="5">
        <v>1998</v>
      </c>
      <c r="E34" s="9" t="s">
        <v>317</v>
      </c>
      <c r="F34" s="5">
        <v>0</v>
      </c>
      <c r="G34" s="6">
        <v>0</v>
      </c>
      <c r="H34" s="5">
        <v>19</v>
      </c>
      <c r="I34" s="5">
        <v>5</v>
      </c>
      <c r="J34" s="3">
        <v>0</v>
      </c>
      <c r="K34" s="3">
        <v>0</v>
      </c>
      <c r="L34" s="1">
        <f>G34+I34+K34</f>
        <v>5</v>
      </c>
    </row>
    <row r="35" spans="1:12" ht="12.75">
      <c r="A35" s="11">
        <v>30</v>
      </c>
      <c r="B35" s="9" t="s">
        <v>110</v>
      </c>
      <c r="C35" s="9" t="s">
        <v>131</v>
      </c>
      <c r="D35" s="5">
        <v>1999</v>
      </c>
      <c r="E35" s="9" t="s">
        <v>317</v>
      </c>
      <c r="F35" s="5">
        <v>0</v>
      </c>
      <c r="G35" s="6">
        <v>0</v>
      </c>
      <c r="H35" s="5">
        <v>20</v>
      </c>
      <c r="I35" s="5">
        <v>5</v>
      </c>
      <c r="J35" s="14">
        <v>0</v>
      </c>
      <c r="K35" s="14">
        <v>0</v>
      </c>
      <c r="L35" s="1">
        <f>G35+I35+K35</f>
        <v>5</v>
      </c>
    </row>
    <row r="36" spans="1:12" ht="12.75">
      <c r="A36" s="11">
        <v>31</v>
      </c>
      <c r="B36" s="9" t="s">
        <v>685</v>
      </c>
      <c r="C36" s="9" t="s">
        <v>488</v>
      </c>
      <c r="D36" s="5">
        <v>1999</v>
      </c>
      <c r="E36" s="9" t="s">
        <v>542</v>
      </c>
      <c r="F36" s="3">
        <v>0</v>
      </c>
      <c r="G36" s="3">
        <v>0</v>
      </c>
      <c r="H36" s="3">
        <v>0</v>
      </c>
      <c r="I36" s="3">
        <v>0</v>
      </c>
      <c r="J36" s="14">
        <v>19</v>
      </c>
      <c r="K36" s="14">
        <v>5</v>
      </c>
      <c r="L36" s="3">
        <v>5</v>
      </c>
    </row>
    <row r="37" spans="1:12" ht="12.75">
      <c r="A37" s="11">
        <v>32</v>
      </c>
      <c r="B37" s="1" t="s">
        <v>384</v>
      </c>
      <c r="C37" s="1" t="s">
        <v>52</v>
      </c>
      <c r="D37" s="1">
        <v>1999</v>
      </c>
      <c r="E37" s="1" t="s">
        <v>329</v>
      </c>
      <c r="F37" s="1">
        <v>21</v>
      </c>
      <c r="G37" s="2">
        <v>4</v>
      </c>
      <c r="H37" s="1">
        <v>0</v>
      </c>
      <c r="I37" s="2">
        <f aca="true" t="shared" si="2" ref="I37:I44">IF(H37=1,20,IF(H37=2,18,IF(H37=3,17,IF(H37=4,16,IF(H37=5,15,IF(H37=6,14,IF(H37=7,13,IF(H37=8,12,0))))))))</f>
        <v>0</v>
      </c>
      <c r="J37" s="12">
        <v>0</v>
      </c>
      <c r="K37" s="13">
        <f aca="true" t="shared" si="3" ref="K37:K42">IF(J37=1,20,IF(J37=2,18,IF(J37=3,17,IF(J37=4,16,IF(J37=5,15,IF(J37=6,14,IF(J37=7,13,IF(J37=8,12,0))))))))</f>
        <v>0</v>
      </c>
      <c r="L37" s="1">
        <f aca="true" t="shared" si="4" ref="L37:L47">G37+I37+K37</f>
        <v>4</v>
      </c>
    </row>
    <row r="38" spans="1:12" ht="12.75">
      <c r="A38" s="11">
        <v>33</v>
      </c>
      <c r="B38" s="1" t="s">
        <v>385</v>
      </c>
      <c r="C38" s="1" t="s">
        <v>49</v>
      </c>
      <c r="D38" s="1">
        <v>1999</v>
      </c>
      <c r="E38" s="1" t="s">
        <v>329</v>
      </c>
      <c r="F38" s="1">
        <v>22</v>
      </c>
      <c r="G38" s="2">
        <v>4</v>
      </c>
      <c r="H38" s="1">
        <v>0</v>
      </c>
      <c r="I38" s="2">
        <f t="shared" si="2"/>
        <v>0</v>
      </c>
      <c r="J38" s="12">
        <v>0</v>
      </c>
      <c r="K38" s="13">
        <f t="shared" si="3"/>
        <v>0</v>
      </c>
      <c r="L38" s="1">
        <f t="shared" si="4"/>
        <v>4</v>
      </c>
    </row>
    <row r="39" spans="1:12" ht="12.75">
      <c r="A39" s="11">
        <v>34</v>
      </c>
      <c r="B39" s="1" t="s">
        <v>94</v>
      </c>
      <c r="C39" s="1" t="s">
        <v>122</v>
      </c>
      <c r="D39" s="1">
        <v>1989</v>
      </c>
      <c r="E39" s="1" t="s">
        <v>329</v>
      </c>
      <c r="F39" s="1">
        <v>23</v>
      </c>
      <c r="G39" s="2">
        <v>4</v>
      </c>
      <c r="H39" s="1">
        <v>0</v>
      </c>
      <c r="I39" s="2">
        <f t="shared" si="2"/>
        <v>0</v>
      </c>
      <c r="J39" s="12">
        <v>0</v>
      </c>
      <c r="K39" s="13">
        <f t="shared" si="3"/>
        <v>0</v>
      </c>
      <c r="L39" s="1">
        <f t="shared" si="4"/>
        <v>4</v>
      </c>
    </row>
    <row r="40" spans="1:12" ht="12.75">
      <c r="A40" s="11">
        <v>35</v>
      </c>
      <c r="B40" s="1" t="s">
        <v>94</v>
      </c>
      <c r="C40" s="1" t="s">
        <v>98</v>
      </c>
      <c r="D40" s="1">
        <v>1999</v>
      </c>
      <c r="E40" s="1" t="s">
        <v>329</v>
      </c>
      <c r="F40" s="1">
        <v>24</v>
      </c>
      <c r="G40" s="2">
        <v>4</v>
      </c>
      <c r="H40" s="1">
        <v>0</v>
      </c>
      <c r="I40" s="2">
        <f t="shared" si="2"/>
        <v>0</v>
      </c>
      <c r="J40" s="12">
        <v>0</v>
      </c>
      <c r="K40" s="13">
        <f t="shared" si="3"/>
        <v>0</v>
      </c>
      <c r="L40" s="1">
        <f t="shared" si="4"/>
        <v>4</v>
      </c>
    </row>
    <row r="41" spans="1:12" ht="12.75">
      <c r="A41" s="11">
        <v>36</v>
      </c>
      <c r="B41" s="1" t="s">
        <v>386</v>
      </c>
      <c r="C41" s="1" t="s">
        <v>387</v>
      </c>
      <c r="D41" s="1">
        <v>1998</v>
      </c>
      <c r="E41" s="1" t="s">
        <v>329</v>
      </c>
      <c r="F41" s="1">
        <v>25</v>
      </c>
      <c r="G41" s="2">
        <v>4</v>
      </c>
      <c r="H41" s="1">
        <v>0</v>
      </c>
      <c r="I41" s="2">
        <f t="shared" si="2"/>
        <v>0</v>
      </c>
      <c r="J41" s="12">
        <v>0</v>
      </c>
      <c r="K41" s="13">
        <f t="shared" si="3"/>
        <v>0</v>
      </c>
      <c r="L41" s="1">
        <f t="shared" si="4"/>
        <v>4</v>
      </c>
    </row>
    <row r="42" spans="1:12" ht="12.75">
      <c r="A42" s="11">
        <v>37</v>
      </c>
      <c r="B42" s="15" t="s">
        <v>389</v>
      </c>
      <c r="C42" s="15" t="s">
        <v>89</v>
      </c>
      <c r="D42" s="15">
        <v>1998</v>
      </c>
      <c r="E42" s="15" t="s">
        <v>329</v>
      </c>
      <c r="F42" s="15">
        <v>27</v>
      </c>
      <c r="G42" s="71">
        <v>4</v>
      </c>
      <c r="H42" s="15">
        <v>0</v>
      </c>
      <c r="I42" s="71">
        <f t="shared" si="2"/>
        <v>0</v>
      </c>
      <c r="J42" s="72">
        <v>0</v>
      </c>
      <c r="K42" s="73">
        <f t="shared" si="3"/>
        <v>0</v>
      </c>
      <c r="L42" s="15">
        <f t="shared" si="4"/>
        <v>4</v>
      </c>
    </row>
    <row r="43" spans="1:12" ht="12.75">
      <c r="A43" s="5">
        <v>38</v>
      </c>
      <c r="B43" s="1" t="s">
        <v>390</v>
      </c>
      <c r="C43" s="1" t="s">
        <v>131</v>
      </c>
      <c r="D43" s="1">
        <v>1998</v>
      </c>
      <c r="E43" s="1" t="s">
        <v>329</v>
      </c>
      <c r="F43" s="1">
        <v>28</v>
      </c>
      <c r="G43" s="2">
        <v>4</v>
      </c>
      <c r="H43" s="1">
        <v>0</v>
      </c>
      <c r="I43" s="2">
        <f t="shared" si="2"/>
        <v>0</v>
      </c>
      <c r="J43" s="1">
        <v>0</v>
      </c>
      <c r="K43" s="2">
        <v>0</v>
      </c>
      <c r="L43" s="1">
        <f t="shared" si="4"/>
        <v>4</v>
      </c>
    </row>
    <row r="44" spans="1:12" ht="12.75">
      <c r="A44" s="5">
        <v>39</v>
      </c>
      <c r="B44" s="1" t="s">
        <v>391</v>
      </c>
      <c r="C44" s="1" t="s">
        <v>98</v>
      </c>
      <c r="D44" s="1">
        <v>1999</v>
      </c>
      <c r="E44" s="1" t="s">
        <v>329</v>
      </c>
      <c r="F44" s="1">
        <v>29</v>
      </c>
      <c r="G44" s="2">
        <v>4</v>
      </c>
      <c r="H44" s="1">
        <v>0</v>
      </c>
      <c r="I44" s="2">
        <f t="shared" si="2"/>
        <v>0</v>
      </c>
      <c r="J44" s="1">
        <v>0</v>
      </c>
      <c r="K44" s="2">
        <v>0</v>
      </c>
      <c r="L44" s="1">
        <f t="shared" si="4"/>
        <v>4</v>
      </c>
    </row>
    <row r="45" spans="1:12" ht="12.75">
      <c r="A45" s="5">
        <v>40</v>
      </c>
      <c r="B45" s="9" t="s">
        <v>428</v>
      </c>
      <c r="C45" s="9" t="s">
        <v>49</v>
      </c>
      <c r="D45" s="5">
        <v>1999</v>
      </c>
      <c r="E45" s="9" t="s">
        <v>312</v>
      </c>
      <c r="F45" s="5">
        <v>0</v>
      </c>
      <c r="G45" s="6">
        <v>0</v>
      </c>
      <c r="H45" s="5">
        <v>22</v>
      </c>
      <c r="I45" s="5">
        <v>4</v>
      </c>
      <c r="J45" s="3">
        <v>0</v>
      </c>
      <c r="K45" s="3">
        <v>0</v>
      </c>
      <c r="L45" s="1">
        <f t="shared" si="4"/>
        <v>4</v>
      </c>
    </row>
    <row r="46" spans="1:12" ht="12.75">
      <c r="A46" s="5">
        <v>41</v>
      </c>
      <c r="B46" s="9" t="s">
        <v>531</v>
      </c>
      <c r="C46" s="9" t="s">
        <v>488</v>
      </c>
      <c r="D46" s="5">
        <v>2000</v>
      </c>
      <c r="E46" s="9" t="s">
        <v>329</v>
      </c>
      <c r="F46" s="5">
        <v>0</v>
      </c>
      <c r="G46" s="6">
        <v>0</v>
      </c>
      <c r="H46" s="5">
        <v>23</v>
      </c>
      <c r="I46" s="5">
        <v>4</v>
      </c>
      <c r="J46" s="3">
        <v>0</v>
      </c>
      <c r="K46" s="3">
        <v>0</v>
      </c>
      <c r="L46" s="1">
        <f t="shared" si="4"/>
        <v>4</v>
      </c>
    </row>
    <row r="47" spans="1:12" ht="12.75">
      <c r="A47" s="5">
        <v>42</v>
      </c>
      <c r="B47" s="9" t="s">
        <v>426</v>
      </c>
      <c r="C47" s="9" t="s">
        <v>427</v>
      </c>
      <c r="D47" s="5">
        <v>1998</v>
      </c>
      <c r="E47" s="9" t="s">
        <v>317</v>
      </c>
      <c r="F47" s="5">
        <v>0</v>
      </c>
      <c r="G47" s="6">
        <v>0</v>
      </c>
      <c r="H47" s="5">
        <v>24</v>
      </c>
      <c r="I47" s="5">
        <v>4</v>
      </c>
      <c r="J47" s="3">
        <v>0</v>
      </c>
      <c r="K47" s="3">
        <v>0</v>
      </c>
      <c r="L47" s="1">
        <f t="shared" si="4"/>
        <v>4</v>
      </c>
    </row>
    <row r="48" spans="1:12" ht="12.75">
      <c r="A48" s="5">
        <v>43</v>
      </c>
      <c r="B48" s="9" t="s">
        <v>686</v>
      </c>
      <c r="C48" s="9" t="s">
        <v>131</v>
      </c>
      <c r="D48" s="5">
        <v>2000</v>
      </c>
      <c r="E48" s="9" t="s">
        <v>329</v>
      </c>
      <c r="F48" s="3">
        <v>0</v>
      </c>
      <c r="G48" s="3">
        <v>0</v>
      </c>
      <c r="H48" s="3">
        <v>0</v>
      </c>
      <c r="I48" s="3">
        <v>0</v>
      </c>
      <c r="J48" s="3">
        <v>24</v>
      </c>
      <c r="K48" s="3">
        <v>4</v>
      </c>
      <c r="L48" s="3">
        <v>4</v>
      </c>
    </row>
    <row r="49" spans="1:12" ht="12.75">
      <c r="A49" s="5">
        <v>44</v>
      </c>
      <c r="B49" s="9" t="s">
        <v>687</v>
      </c>
      <c r="C49" s="9" t="s">
        <v>363</v>
      </c>
      <c r="D49" s="5">
        <v>2000</v>
      </c>
      <c r="E49" s="9" t="s">
        <v>329</v>
      </c>
      <c r="F49" s="3">
        <v>0</v>
      </c>
      <c r="G49" s="3">
        <v>0</v>
      </c>
      <c r="H49" s="3">
        <v>0</v>
      </c>
      <c r="I49" s="3">
        <v>0</v>
      </c>
      <c r="J49" s="3">
        <v>25</v>
      </c>
      <c r="K49" s="3">
        <v>4</v>
      </c>
      <c r="L49" s="3">
        <v>4</v>
      </c>
    </row>
    <row r="50" spans="1:12" ht="12.75">
      <c r="A50" s="5">
        <v>45</v>
      </c>
      <c r="B50" s="9" t="s">
        <v>688</v>
      </c>
      <c r="C50" s="9" t="s">
        <v>689</v>
      </c>
      <c r="D50" s="5">
        <v>2000</v>
      </c>
      <c r="E50" s="9" t="s">
        <v>329</v>
      </c>
      <c r="F50" s="3">
        <v>0</v>
      </c>
      <c r="G50" s="3">
        <v>0</v>
      </c>
      <c r="H50" s="3">
        <v>0</v>
      </c>
      <c r="I50" s="3">
        <v>0</v>
      </c>
      <c r="J50" s="3">
        <v>26</v>
      </c>
      <c r="K50" s="3">
        <v>4</v>
      </c>
      <c r="L50" s="3">
        <v>4</v>
      </c>
    </row>
    <row r="51" spans="1:12" ht="12.75">
      <c r="A51" s="5">
        <v>46</v>
      </c>
      <c r="B51" s="9" t="s">
        <v>690</v>
      </c>
      <c r="C51" s="9" t="s">
        <v>488</v>
      </c>
      <c r="D51" s="5">
        <v>1998</v>
      </c>
      <c r="E51" s="9" t="s">
        <v>329</v>
      </c>
      <c r="F51" s="3">
        <v>0</v>
      </c>
      <c r="G51" s="3">
        <v>0</v>
      </c>
      <c r="H51" s="3">
        <v>0</v>
      </c>
      <c r="I51" s="3">
        <v>0</v>
      </c>
      <c r="J51" s="3">
        <v>27</v>
      </c>
      <c r="K51" s="3">
        <v>4</v>
      </c>
      <c r="L51" s="3">
        <v>4</v>
      </c>
    </row>
    <row r="52" spans="1:12" ht="12.75">
      <c r="A52" s="5">
        <v>47</v>
      </c>
      <c r="B52" s="9" t="s">
        <v>691</v>
      </c>
      <c r="C52" s="9" t="s">
        <v>425</v>
      </c>
      <c r="D52" s="5">
        <v>2000</v>
      </c>
      <c r="E52" s="9" t="s">
        <v>329</v>
      </c>
      <c r="F52" s="3">
        <v>0</v>
      </c>
      <c r="G52" s="3">
        <v>0</v>
      </c>
      <c r="H52" s="3">
        <v>0</v>
      </c>
      <c r="I52" s="3">
        <v>0</v>
      </c>
      <c r="J52" s="3">
        <v>29</v>
      </c>
      <c r="K52" s="3">
        <v>4</v>
      </c>
      <c r="L52" s="3">
        <v>4</v>
      </c>
    </row>
    <row r="53" spans="1:12" ht="12.75">
      <c r="A53" s="5">
        <v>48</v>
      </c>
      <c r="B53" s="9" t="s">
        <v>692</v>
      </c>
      <c r="C53" s="9" t="s">
        <v>86</v>
      </c>
      <c r="D53" s="5">
        <v>1999</v>
      </c>
      <c r="E53" s="9" t="s">
        <v>329</v>
      </c>
      <c r="F53" s="3">
        <v>0</v>
      </c>
      <c r="G53" s="3">
        <v>0</v>
      </c>
      <c r="H53" s="3">
        <v>0</v>
      </c>
      <c r="I53" s="3">
        <v>0</v>
      </c>
      <c r="J53" s="3">
        <v>30</v>
      </c>
      <c r="K53" s="3">
        <v>4</v>
      </c>
      <c r="L53" s="3">
        <v>4</v>
      </c>
    </row>
  </sheetData>
  <sheetProtection/>
  <mergeCells count="11">
    <mergeCell ref="F3:G3"/>
    <mergeCell ref="H3:I3"/>
    <mergeCell ref="J3:K3"/>
    <mergeCell ref="L3:L4"/>
    <mergeCell ref="A1:L1"/>
    <mergeCell ref="A2:L2"/>
    <mergeCell ref="A3:A4"/>
    <mergeCell ref="B3:B4"/>
    <mergeCell ref="C3:C4"/>
    <mergeCell ref="D3:D4"/>
    <mergeCell ref="E3:E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3">
      <selection activeCell="N26" sqref="N26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2" t="s">
        <v>392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93" t="s">
        <v>2</v>
      </c>
      <c r="B3" s="94" t="s">
        <v>4</v>
      </c>
      <c r="C3" s="95" t="s">
        <v>5</v>
      </c>
      <c r="D3" s="91" t="s">
        <v>6</v>
      </c>
      <c r="E3" s="91" t="s">
        <v>7</v>
      </c>
      <c r="F3" s="91" t="s">
        <v>8</v>
      </c>
      <c r="G3" s="91"/>
      <c r="H3" s="90" t="s">
        <v>9</v>
      </c>
      <c r="I3" s="90"/>
      <c r="J3" s="90" t="s">
        <v>10</v>
      </c>
      <c r="K3" s="90"/>
      <c r="L3" s="91" t="s">
        <v>11</v>
      </c>
    </row>
    <row r="4" spans="1:12" ht="12.75">
      <c r="A4" s="93"/>
      <c r="B4" s="93"/>
      <c r="C4" s="93"/>
      <c r="D4" s="93"/>
      <c r="E4" s="93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91"/>
    </row>
    <row r="5" spans="1:12" ht="12.75">
      <c r="A5" s="1">
        <v>1</v>
      </c>
      <c r="B5" s="1" t="s">
        <v>281</v>
      </c>
      <c r="C5" s="1" t="s">
        <v>235</v>
      </c>
      <c r="D5" s="1">
        <v>1997</v>
      </c>
      <c r="E5" s="1" t="s">
        <v>326</v>
      </c>
      <c r="F5" s="1">
        <v>1</v>
      </c>
      <c r="G5" s="2">
        <f>IF(F5=1,20,IF(F5=2,18,IF(F5=3,17,IF(F5=4,16,IF(F5=5,15,IF(F5=6,14,IF(F5=7,13,IF(F5=8,12,0))))))))</f>
        <v>20</v>
      </c>
      <c r="H5" s="1">
        <v>1</v>
      </c>
      <c r="I5" s="2">
        <f>IF(H5=1,20,IF(H5=2,18,IF(H5=3,17,IF(H5=4,16,IF(H5=5,15,IF(H5=6,14,IF(H5=7,13,IF(H5=8,12,0))))))))</f>
        <v>20</v>
      </c>
      <c r="J5" s="1">
        <v>1</v>
      </c>
      <c r="K5" s="2">
        <f aca="true" t="shared" si="0" ref="K5:K12">IF(J5=1,20,IF(J5=2,18,IF(J5=3,17,IF(J5=4,16,IF(J5=5,15,IF(J5=6,14,IF(J5=7,13,IF(J5=8,12,0))))))))</f>
        <v>20</v>
      </c>
      <c r="L5" s="1">
        <f aca="true" t="shared" si="1" ref="L5:L30">G5+I5+K5</f>
        <v>60</v>
      </c>
    </row>
    <row r="6" spans="1:12" ht="12.75">
      <c r="A6" s="1">
        <v>2</v>
      </c>
      <c r="B6" s="1" t="s">
        <v>393</v>
      </c>
      <c r="C6" s="1" t="s">
        <v>257</v>
      </c>
      <c r="D6" s="1">
        <v>1996</v>
      </c>
      <c r="E6" s="1" t="s">
        <v>312</v>
      </c>
      <c r="F6" s="1">
        <v>2</v>
      </c>
      <c r="G6" s="2">
        <f>IF(F6=1,20,IF(F6=2,18,IF(F6=3,17,IF(F6=4,16,IF(F6=5,15,IF(F6=6,14,IF(F6=7,13,IF(F6=8,12,0))))))))</f>
        <v>18</v>
      </c>
      <c r="H6" s="1">
        <v>2</v>
      </c>
      <c r="I6" s="2">
        <f>IF(H6=1,20,IF(H6=2,18,IF(H6=3,17,IF(H6=4,16,IF(H6=5,15,IF(H6=6,14,IF(H6=7,13,IF(H6=8,12,0))))))))</f>
        <v>18</v>
      </c>
      <c r="J6" s="1">
        <v>2</v>
      </c>
      <c r="K6" s="2">
        <f t="shared" si="0"/>
        <v>18</v>
      </c>
      <c r="L6" s="1">
        <f t="shared" si="1"/>
        <v>54</v>
      </c>
    </row>
    <row r="7" spans="1:12" ht="12.75">
      <c r="A7" s="1">
        <v>3</v>
      </c>
      <c r="B7" s="1" t="s">
        <v>344</v>
      </c>
      <c r="C7" s="1" t="s">
        <v>238</v>
      </c>
      <c r="D7" s="1">
        <v>1996</v>
      </c>
      <c r="E7" s="1" t="s">
        <v>315</v>
      </c>
      <c r="F7" s="1">
        <v>3</v>
      </c>
      <c r="G7" s="2">
        <f>IF(F7=1,20,IF(F7=2,18,IF(F7=3,17,IF(F7=4,16,IF(F7=5,15,IF(F7=6,14,IF(F7=7,13,IF(F7=8,12,0))))))))</f>
        <v>17</v>
      </c>
      <c r="H7" s="1">
        <v>3</v>
      </c>
      <c r="I7" s="2">
        <f>IF(H7=1,20,IF(H7=2,18,IF(H7=3,17,IF(H7=4,16,IF(H7=5,15,IF(H7=6,14,IF(H7=7,13,IF(H7=8,12,0))))))))</f>
        <v>17</v>
      </c>
      <c r="J7" s="1">
        <v>3</v>
      </c>
      <c r="K7" s="2">
        <f t="shared" si="0"/>
        <v>17</v>
      </c>
      <c r="L7" s="1">
        <f t="shared" si="1"/>
        <v>51</v>
      </c>
    </row>
    <row r="8" spans="1:12" ht="12.75">
      <c r="A8" s="1">
        <v>4</v>
      </c>
      <c r="B8" s="1" t="s">
        <v>394</v>
      </c>
      <c r="C8" s="1" t="s">
        <v>252</v>
      </c>
      <c r="D8" s="1">
        <v>1996</v>
      </c>
      <c r="E8" s="1" t="s">
        <v>329</v>
      </c>
      <c r="F8" s="1">
        <v>4</v>
      </c>
      <c r="G8" s="2">
        <v>16</v>
      </c>
      <c r="H8" s="1">
        <v>4</v>
      </c>
      <c r="I8" s="2">
        <v>16</v>
      </c>
      <c r="J8" s="1">
        <v>5</v>
      </c>
      <c r="K8" s="2">
        <f t="shared" si="0"/>
        <v>15</v>
      </c>
      <c r="L8" s="1">
        <f t="shared" si="1"/>
        <v>47</v>
      </c>
    </row>
    <row r="9" spans="1:12" ht="12.75">
      <c r="A9" s="1">
        <v>5</v>
      </c>
      <c r="B9" s="1" t="s">
        <v>395</v>
      </c>
      <c r="C9" s="1" t="s">
        <v>341</v>
      </c>
      <c r="D9" s="1">
        <v>1996</v>
      </c>
      <c r="E9" s="1" t="s">
        <v>396</v>
      </c>
      <c r="F9" s="1">
        <v>5</v>
      </c>
      <c r="G9" s="2">
        <f>IF(F9=1,20,IF(F9=2,18,IF(F9=3,17,IF(F9=4,16,IF(F9=5,15,IF(F9=6,14,IF(F9=7,13,IF(F9=8,12,0))))))))</f>
        <v>15</v>
      </c>
      <c r="H9" s="1">
        <v>6</v>
      </c>
      <c r="I9" s="2">
        <f>IF(H9=1,20,IF(H9=2,18,IF(H9=3,17,IF(H9=4,16,IF(H9=5,15,IF(H9=6,14,IF(H9=7,13,IF(H9=8,12,0))))))))</f>
        <v>14</v>
      </c>
      <c r="J9" s="1">
        <v>4</v>
      </c>
      <c r="K9" s="2">
        <f t="shared" si="0"/>
        <v>16</v>
      </c>
      <c r="L9" s="1">
        <f t="shared" si="1"/>
        <v>45</v>
      </c>
    </row>
    <row r="10" spans="1:12" ht="12.75">
      <c r="A10" s="1">
        <v>6</v>
      </c>
      <c r="B10" s="1" t="s">
        <v>340</v>
      </c>
      <c r="C10" s="1" t="s">
        <v>341</v>
      </c>
      <c r="D10" s="1">
        <v>1996</v>
      </c>
      <c r="E10" s="1" t="s">
        <v>312</v>
      </c>
      <c r="F10" s="1">
        <v>7</v>
      </c>
      <c r="G10" s="2">
        <f>IF(F10=1,20,IF(F10=2,18,IF(F10=3,17,IF(F10=4,16,IF(F10=5,15,IF(F10=6,14,IF(F10=7,13,IF(F10=8,12,0))))))))</f>
        <v>13</v>
      </c>
      <c r="H10" s="1">
        <v>7</v>
      </c>
      <c r="I10" s="2">
        <f>IF(H10=1,20,IF(H10=2,18,IF(H10=3,17,IF(H10=4,16,IF(H10=5,15,IF(H10=6,14,IF(H10=7,13,IF(H10=8,12,0))))))))</f>
        <v>13</v>
      </c>
      <c r="J10" s="1">
        <v>6</v>
      </c>
      <c r="K10" s="2">
        <f t="shared" si="0"/>
        <v>14</v>
      </c>
      <c r="L10" s="1">
        <f t="shared" si="1"/>
        <v>40</v>
      </c>
    </row>
    <row r="11" spans="1:12" ht="12.75">
      <c r="A11" s="1">
        <v>7</v>
      </c>
      <c r="B11" s="1" t="s">
        <v>399</v>
      </c>
      <c r="C11" s="1" t="s">
        <v>354</v>
      </c>
      <c r="D11" s="1">
        <v>1996</v>
      </c>
      <c r="E11" s="1" t="s">
        <v>326</v>
      </c>
      <c r="F11" s="1">
        <v>8</v>
      </c>
      <c r="G11" s="2">
        <f>IF(F11=1,20,IF(F11=2,18,IF(F11=3,17,IF(F11=4,16,IF(F11=5,15,IF(F11=6,14,IF(F11=7,13,IF(F11=8,12,0))))))))</f>
        <v>12</v>
      </c>
      <c r="H11" s="1">
        <v>15</v>
      </c>
      <c r="I11" s="2">
        <v>6</v>
      </c>
      <c r="J11" s="1">
        <v>8</v>
      </c>
      <c r="K11" s="2">
        <f t="shared" si="0"/>
        <v>12</v>
      </c>
      <c r="L11" s="1">
        <f t="shared" si="1"/>
        <v>30</v>
      </c>
    </row>
    <row r="12" spans="1:12" ht="12.75">
      <c r="A12" s="1">
        <v>8</v>
      </c>
      <c r="B12" s="1" t="s">
        <v>397</v>
      </c>
      <c r="C12" s="1" t="s">
        <v>398</v>
      </c>
      <c r="D12" s="1">
        <v>1996</v>
      </c>
      <c r="E12" s="1" t="s">
        <v>310</v>
      </c>
      <c r="F12" s="1">
        <v>6</v>
      </c>
      <c r="G12" s="2">
        <f>IF(F12=1,20,IF(F12=2,18,IF(F12=3,17,IF(F12=4,16,IF(F12=5,15,IF(F12=6,14,IF(F12=7,13,IF(F12=8,12,0))))))))</f>
        <v>14</v>
      </c>
      <c r="H12" s="1">
        <v>5</v>
      </c>
      <c r="I12" s="2">
        <f>IF(H12=1,20,IF(H12=2,18,IF(H12=3,17,IF(H12=4,16,IF(H12=5,15,IF(H12=6,14,IF(H12=7,13,IF(H12=8,12,0))))))))</f>
        <v>15</v>
      </c>
      <c r="J12" s="1">
        <v>0</v>
      </c>
      <c r="K12" s="2">
        <f t="shared" si="0"/>
        <v>0</v>
      </c>
      <c r="L12" s="1">
        <f t="shared" si="1"/>
        <v>29</v>
      </c>
    </row>
    <row r="13" spans="1:12" ht="12.75">
      <c r="A13" s="1">
        <v>9</v>
      </c>
      <c r="B13" s="1" t="s">
        <v>407</v>
      </c>
      <c r="C13" s="1" t="s">
        <v>259</v>
      </c>
      <c r="D13" s="1">
        <v>1997</v>
      </c>
      <c r="E13" s="1" t="s">
        <v>329</v>
      </c>
      <c r="F13" s="1">
        <v>14</v>
      </c>
      <c r="G13" s="2">
        <v>7</v>
      </c>
      <c r="H13" s="1">
        <v>11</v>
      </c>
      <c r="I13" s="2">
        <v>9</v>
      </c>
      <c r="J13" s="1">
        <v>10</v>
      </c>
      <c r="K13" s="2">
        <v>10</v>
      </c>
      <c r="L13" s="1">
        <f t="shared" si="1"/>
        <v>26</v>
      </c>
    </row>
    <row r="14" spans="1:12" ht="12.75">
      <c r="A14" s="1">
        <v>10</v>
      </c>
      <c r="B14" s="1" t="s">
        <v>402</v>
      </c>
      <c r="C14" s="1" t="s">
        <v>290</v>
      </c>
      <c r="D14" s="1">
        <v>1996</v>
      </c>
      <c r="E14" s="1" t="s">
        <v>319</v>
      </c>
      <c r="F14" s="1">
        <v>10</v>
      </c>
      <c r="G14" s="2">
        <v>10</v>
      </c>
      <c r="H14" s="1">
        <v>0</v>
      </c>
      <c r="I14" s="2">
        <f>IF(H14=1,20,IF(H14=2,18,IF(H14=3,17,IF(H14=4,16,IF(H14=5,15,IF(H14=6,14,IF(H14=7,13,IF(H14=8,12,0))))))))</f>
        <v>0</v>
      </c>
      <c r="J14" s="1">
        <v>7</v>
      </c>
      <c r="K14" s="2">
        <f>IF(J14=1,20,IF(J14=2,18,IF(J14=3,17,IF(J14=4,16,IF(J14=5,15,IF(J14=6,14,IF(J14=7,13,IF(J14=8,12,0))))))))</f>
        <v>13</v>
      </c>
      <c r="L14" s="1">
        <f t="shared" si="1"/>
        <v>23</v>
      </c>
    </row>
    <row r="15" spans="1:12" ht="12.75">
      <c r="A15" s="1">
        <v>11</v>
      </c>
      <c r="B15" s="1" t="s">
        <v>404</v>
      </c>
      <c r="C15" s="1" t="s">
        <v>339</v>
      </c>
      <c r="D15" s="1">
        <v>1996</v>
      </c>
      <c r="E15" s="1" t="s">
        <v>329</v>
      </c>
      <c r="F15" s="1">
        <v>12</v>
      </c>
      <c r="G15" s="2">
        <v>8</v>
      </c>
      <c r="H15" s="1">
        <v>8</v>
      </c>
      <c r="I15" s="2">
        <v>12</v>
      </c>
      <c r="J15" s="1">
        <v>0</v>
      </c>
      <c r="K15" s="2">
        <f>IF(J15=1,20,IF(J15=2,18,IF(J15=3,17,IF(J15=4,16,IF(J15=5,15,IF(J15=6,14,IF(J15=7,13,IF(J15=8,12,0))))))))</f>
        <v>0</v>
      </c>
      <c r="L15" s="1">
        <f t="shared" si="1"/>
        <v>20</v>
      </c>
    </row>
    <row r="16" spans="1:12" ht="12.75">
      <c r="A16" s="1">
        <v>12</v>
      </c>
      <c r="B16" s="1" t="s">
        <v>405</v>
      </c>
      <c r="C16" s="1" t="s">
        <v>406</v>
      </c>
      <c r="D16" s="1">
        <v>1997</v>
      </c>
      <c r="E16" s="1" t="s">
        <v>329</v>
      </c>
      <c r="F16" s="1">
        <v>13</v>
      </c>
      <c r="G16" s="2">
        <v>7</v>
      </c>
      <c r="H16" s="1">
        <v>10</v>
      </c>
      <c r="I16" s="2">
        <v>10</v>
      </c>
      <c r="J16" s="1">
        <v>0</v>
      </c>
      <c r="K16" s="2">
        <f>IF(J16=1,20,IF(J16=2,18,IF(J16=3,17,IF(J16=4,16,IF(J16=5,15,IF(J16=6,14,IF(J16=7,13,IF(J16=8,12,0))))))))</f>
        <v>0</v>
      </c>
      <c r="L16" s="1">
        <f t="shared" si="1"/>
        <v>17</v>
      </c>
    </row>
    <row r="17" spans="1:12" ht="12.75">
      <c r="A17" s="1">
        <v>13</v>
      </c>
      <c r="B17" s="5" t="s">
        <v>407</v>
      </c>
      <c r="C17" s="5" t="s">
        <v>238</v>
      </c>
      <c r="D17" s="5">
        <v>1996</v>
      </c>
      <c r="E17" s="9" t="s">
        <v>329</v>
      </c>
      <c r="F17" s="5">
        <v>0</v>
      </c>
      <c r="G17" s="6">
        <v>0</v>
      </c>
      <c r="H17" s="5">
        <v>16</v>
      </c>
      <c r="I17" s="5">
        <v>6</v>
      </c>
      <c r="J17" s="3">
        <v>11</v>
      </c>
      <c r="K17" s="3">
        <v>9</v>
      </c>
      <c r="L17" s="1">
        <f t="shared" si="1"/>
        <v>15</v>
      </c>
    </row>
    <row r="18" spans="1:12" ht="12.75">
      <c r="A18" s="1">
        <v>14</v>
      </c>
      <c r="B18" s="1" t="s">
        <v>400</v>
      </c>
      <c r="C18" s="1" t="s">
        <v>401</v>
      </c>
      <c r="D18" s="1">
        <v>1997</v>
      </c>
      <c r="E18" s="1" t="s">
        <v>321</v>
      </c>
      <c r="F18" s="1">
        <v>9</v>
      </c>
      <c r="G18" s="2">
        <v>11</v>
      </c>
      <c r="H18" s="1">
        <v>0</v>
      </c>
      <c r="I18" s="2">
        <f>IF(H18=1,20,IF(H18=2,18,IF(H18=3,17,IF(H18=4,16,IF(H18=5,15,IF(H18=6,14,IF(H18=7,13,IF(H18=8,12,0))))))))</f>
        <v>0</v>
      </c>
      <c r="J18" s="1">
        <v>0</v>
      </c>
      <c r="K18" s="2">
        <f>IF(J18=1,20,IF(J18=2,18,IF(J18=3,17,IF(J18=4,16,IF(J18=5,15,IF(J18=6,14,IF(J18=7,13,IF(J18=8,12,0))))))))</f>
        <v>0</v>
      </c>
      <c r="L18" s="1">
        <f t="shared" si="1"/>
        <v>11</v>
      </c>
    </row>
    <row r="19" spans="1:12" ht="12.75">
      <c r="A19" s="1">
        <v>15</v>
      </c>
      <c r="B19" s="5" t="s">
        <v>532</v>
      </c>
      <c r="C19" s="5" t="s">
        <v>295</v>
      </c>
      <c r="D19" s="5">
        <v>1996</v>
      </c>
      <c r="E19" s="5" t="s">
        <v>435</v>
      </c>
      <c r="F19" s="5">
        <v>0</v>
      </c>
      <c r="G19" s="6">
        <v>0</v>
      </c>
      <c r="H19" s="5">
        <v>9</v>
      </c>
      <c r="I19" s="3">
        <v>11</v>
      </c>
      <c r="J19" s="3">
        <v>0</v>
      </c>
      <c r="K19" s="3">
        <f>IF(J19=1,20,IF(J19=2,18,IF(J19=3,17,IF(J19=4,16,IF(J19=5,15,IF(J19=6,14,IF(J19=7,13,IF(J19=8,12,0))))))))</f>
        <v>0</v>
      </c>
      <c r="L19" s="1">
        <f t="shared" si="1"/>
        <v>11</v>
      </c>
    </row>
    <row r="20" spans="1:12" ht="12.75">
      <c r="A20" s="1">
        <v>16</v>
      </c>
      <c r="B20" s="5" t="s">
        <v>667</v>
      </c>
      <c r="C20" s="5" t="s">
        <v>403</v>
      </c>
      <c r="D20" s="5">
        <v>1997</v>
      </c>
      <c r="E20" s="9" t="s">
        <v>312</v>
      </c>
      <c r="F20" s="3">
        <v>0</v>
      </c>
      <c r="G20" s="3">
        <v>0</v>
      </c>
      <c r="H20" s="3">
        <v>0</v>
      </c>
      <c r="I20" s="3">
        <v>0</v>
      </c>
      <c r="J20" s="3">
        <v>9</v>
      </c>
      <c r="K20" s="3">
        <v>11</v>
      </c>
      <c r="L20" s="1">
        <f t="shared" si="1"/>
        <v>11</v>
      </c>
    </row>
    <row r="21" spans="1:12" ht="12.75">
      <c r="A21" s="1">
        <v>17</v>
      </c>
      <c r="B21" s="1" t="s">
        <v>411</v>
      </c>
      <c r="C21" s="1" t="s">
        <v>328</v>
      </c>
      <c r="D21" s="1">
        <v>1996</v>
      </c>
      <c r="E21" s="1" t="s">
        <v>329</v>
      </c>
      <c r="F21" s="1">
        <v>18</v>
      </c>
      <c r="G21" s="2">
        <v>5</v>
      </c>
      <c r="H21" s="1">
        <v>18</v>
      </c>
      <c r="I21" s="2">
        <v>5</v>
      </c>
      <c r="J21" s="1">
        <v>0</v>
      </c>
      <c r="K21" s="2">
        <f aca="true" t="shared" si="2" ref="K21:K27">IF(J21=1,20,IF(J21=2,18,IF(J21=3,17,IF(J21=4,16,IF(J21=5,15,IF(J21=6,14,IF(J21=7,13,IF(J21=8,12,0))))))))</f>
        <v>0</v>
      </c>
      <c r="L21" s="1">
        <f t="shared" si="1"/>
        <v>10</v>
      </c>
    </row>
    <row r="22" spans="1:12" ht="12.75">
      <c r="A22" s="1">
        <v>18</v>
      </c>
      <c r="B22" s="1" t="s">
        <v>413</v>
      </c>
      <c r="C22" s="1" t="s">
        <v>257</v>
      </c>
      <c r="D22" s="1">
        <v>1997</v>
      </c>
      <c r="E22" s="1" t="s">
        <v>329</v>
      </c>
      <c r="F22" s="1">
        <v>20</v>
      </c>
      <c r="G22" s="2">
        <v>5</v>
      </c>
      <c r="H22" s="1">
        <v>20</v>
      </c>
      <c r="I22" s="2">
        <v>5</v>
      </c>
      <c r="J22" s="1">
        <v>0</v>
      </c>
      <c r="K22" s="2">
        <f t="shared" si="2"/>
        <v>0</v>
      </c>
      <c r="L22" s="1">
        <f t="shared" si="1"/>
        <v>10</v>
      </c>
    </row>
    <row r="23" spans="1:12" ht="12.75">
      <c r="A23" s="1">
        <v>19</v>
      </c>
      <c r="B23" s="1" t="s">
        <v>402</v>
      </c>
      <c r="C23" s="1" t="s">
        <v>403</v>
      </c>
      <c r="D23" s="1">
        <v>1996</v>
      </c>
      <c r="E23" s="1" t="s">
        <v>319</v>
      </c>
      <c r="F23" s="1">
        <v>11</v>
      </c>
      <c r="G23" s="2">
        <v>9</v>
      </c>
      <c r="H23" s="1">
        <v>0</v>
      </c>
      <c r="I23" s="2">
        <f>IF(H23=1,20,IF(H23=2,18,IF(H23=3,17,IF(H23=4,16,IF(H23=5,15,IF(H23=6,14,IF(H23=7,13,IF(H23=8,12,0))))))))</f>
        <v>0</v>
      </c>
      <c r="J23" s="1">
        <v>0</v>
      </c>
      <c r="K23" s="2">
        <f t="shared" si="2"/>
        <v>0</v>
      </c>
      <c r="L23" s="1">
        <f t="shared" si="1"/>
        <v>9</v>
      </c>
    </row>
    <row r="24" spans="1:12" ht="12.75">
      <c r="A24" s="1">
        <v>20</v>
      </c>
      <c r="B24" s="1" t="s">
        <v>412</v>
      </c>
      <c r="C24" s="1" t="s">
        <v>280</v>
      </c>
      <c r="D24" s="1">
        <v>1996</v>
      </c>
      <c r="E24" s="1" t="s">
        <v>319</v>
      </c>
      <c r="F24" s="1">
        <v>19</v>
      </c>
      <c r="G24" s="2">
        <v>5</v>
      </c>
      <c r="H24" s="1">
        <v>21</v>
      </c>
      <c r="I24" s="2">
        <v>4</v>
      </c>
      <c r="J24" s="1">
        <v>0</v>
      </c>
      <c r="K24" s="2">
        <f t="shared" si="2"/>
        <v>0</v>
      </c>
      <c r="L24" s="1">
        <f t="shared" si="1"/>
        <v>9</v>
      </c>
    </row>
    <row r="25" spans="1:12" ht="12.75">
      <c r="A25" s="1">
        <v>21</v>
      </c>
      <c r="B25" s="1" t="s">
        <v>414</v>
      </c>
      <c r="C25" s="1" t="s">
        <v>341</v>
      </c>
      <c r="D25" s="1">
        <v>1996</v>
      </c>
      <c r="E25" s="1" t="s">
        <v>329</v>
      </c>
      <c r="F25" s="1">
        <v>21</v>
      </c>
      <c r="G25" s="2">
        <v>4</v>
      </c>
      <c r="H25" s="1">
        <v>19</v>
      </c>
      <c r="I25" s="2">
        <v>5</v>
      </c>
      <c r="J25" s="1">
        <v>0</v>
      </c>
      <c r="K25" s="2">
        <f t="shared" si="2"/>
        <v>0</v>
      </c>
      <c r="L25" s="1">
        <f t="shared" si="1"/>
        <v>9</v>
      </c>
    </row>
    <row r="26" spans="1:12" ht="12.75">
      <c r="A26" s="1">
        <v>22</v>
      </c>
      <c r="B26" s="1" t="s">
        <v>418</v>
      </c>
      <c r="C26" s="1" t="s">
        <v>419</v>
      </c>
      <c r="D26" s="1">
        <v>1987</v>
      </c>
      <c r="E26" s="1" t="s">
        <v>329</v>
      </c>
      <c r="F26" s="1">
        <v>27</v>
      </c>
      <c r="G26" s="1">
        <v>4</v>
      </c>
      <c r="H26" s="1">
        <v>23</v>
      </c>
      <c r="I26" s="1">
        <v>4</v>
      </c>
      <c r="J26" s="1">
        <v>0</v>
      </c>
      <c r="K26" s="1">
        <f t="shared" si="2"/>
        <v>0</v>
      </c>
      <c r="L26" s="1">
        <f t="shared" si="1"/>
        <v>8</v>
      </c>
    </row>
    <row r="27" spans="1:12" ht="12.75">
      <c r="A27" s="1">
        <v>23</v>
      </c>
      <c r="B27" s="5" t="s">
        <v>533</v>
      </c>
      <c r="C27" s="5" t="s">
        <v>328</v>
      </c>
      <c r="D27" s="5">
        <v>1997</v>
      </c>
      <c r="E27" s="5" t="s">
        <v>329</v>
      </c>
      <c r="F27" s="5">
        <v>0</v>
      </c>
      <c r="G27" s="6">
        <v>0</v>
      </c>
      <c r="H27" s="5">
        <v>12</v>
      </c>
      <c r="I27" s="5">
        <v>8</v>
      </c>
      <c r="J27" s="3">
        <v>0</v>
      </c>
      <c r="K27" s="3">
        <f t="shared" si="2"/>
        <v>0</v>
      </c>
      <c r="L27" s="1">
        <f t="shared" si="1"/>
        <v>8</v>
      </c>
    </row>
    <row r="28" spans="1:12" ht="12.75">
      <c r="A28" s="1">
        <v>24</v>
      </c>
      <c r="B28" s="5" t="s">
        <v>668</v>
      </c>
      <c r="C28" s="5" t="s">
        <v>257</v>
      </c>
      <c r="D28" s="5">
        <v>1996</v>
      </c>
      <c r="E28" s="9" t="s">
        <v>329</v>
      </c>
      <c r="F28" s="3">
        <v>0</v>
      </c>
      <c r="G28" s="3">
        <v>0</v>
      </c>
      <c r="H28" s="3">
        <v>0</v>
      </c>
      <c r="I28" s="3">
        <v>0</v>
      </c>
      <c r="J28" s="3">
        <v>12</v>
      </c>
      <c r="K28" s="3">
        <v>8</v>
      </c>
      <c r="L28" s="1">
        <f t="shared" si="1"/>
        <v>8</v>
      </c>
    </row>
    <row r="29" spans="1:12" ht="12.75">
      <c r="A29" s="1">
        <v>25</v>
      </c>
      <c r="B29" s="5" t="s">
        <v>534</v>
      </c>
      <c r="C29" s="5" t="s">
        <v>535</v>
      </c>
      <c r="D29" s="5">
        <v>1996</v>
      </c>
      <c r="E29" s="5" t="s">
        <v>319</v>
      </c>
      <c r="F29" s="5">
        <v>0</v>
      </c>
      <c r="G29" s="6">
        <v>0</v>
      </c>
      <c r="H29" s="5">
        <v>13</v>
      </c>
      <c r="I29" s="5">
        <v>7</v>
      </c>
      <c r="J29" s="3">
        <v>0</v>
      </c>
      <c r="K29" s="3">
        <v>0</v>
      </c>
      <c r="L29" s="1">
        <f t="shared" si="1"/>
        <v>7</v>
      </c>
    </row>
    <row r="30" spans="1:12" ht="12.75">
      <c r="A30" s="1">
        <v>26</v>
      </c>
      <c r="B30" s="5" t="s">
        <v>147</v>
      </c>
      <c r="C30" s="5" t="s">
        <v>316</v>
      </c>
      <c r="D30" s="5">
        <v>1997</v>
      </c>
      <c r="E30" s="9" t="s">
        <v>74</v>
      </c>
      <c r="F30" s="5">
        <v>0</v>
      </c>
      <c r="G30" s="6">
        <v>0</v>
      </c>
      <c r="H30" s="5">
        <v>14</v>
      </c>
      <c r="I30" s="5">
        <v>7</v>
      </c>
      <c r="J30" s="3">
        <v>0</v>
      </c>
      <c r="K30" s="3">
        <v>0</v>
      </c>
      <c r="L30" s="1">
        <f t="shared" si="1"/>
        <v>7</v>
      </c>
    </row>
    <row r="31" spans="1:12" ht="12.75">
      <c r="A31" s="1">
        <v>27</v>
      </c>
      <c r="B31" s="5" t="s">
        <v>694</v>
      </c>
      <c r="C31" s="5" t="s">
        <v>695</v>
      </c>
      <c r="D31" s="5">
        <v>1996</v>
      </c>
      <c r="E31" s="9" t="s">
        <v>329</v>
      </c>
      <c r="F31" s="3">
        <v>0</v>
      </c>
      <c r="G31" s="3">
        <v>0</v>
      </c>
      <c r="H31" s="3">
        <v>0</v>
      </c>
      <c r="I31" s="3">
        <v>0</v>
      </c>
      <c r="J31" s="3">
        <v>13</v>
      </c>
      <c r="K31" s="3">
        <v>7</v>
      </c>
      <c r="L31" s="3">
        <v>7</v>
      </c>
    </row>
    <row r="32" spans="1:12" ht="12.75">
      <c r="A32" s="4">
        <v>28</v>
      </c>
      <c r="B32" s="5" t="s">
        <v>696</v>
      </c>
      <c r="C32" s="5" t="s">
        <v>339</v>
      </c>
      <c r="D32" s="5">
        <v>1996</v>
      </c>
      <c r="E32" s="9" t="s">
        <v>329</v>
      </c>
      <c r="F32" s="3">
        <v>0</v>
      </c>
      <c r="G32" s="3">
        <v>0</v>
      </c>
      <c r="H32" s="3">
        <v>0</v>
      </c>
      <c r="I32" s="3">
        <v>0</v>
      </c>
      <c r="J32" s="3">
        <v>14</v>
      </c>
      <c r="K32" s="3">
        <v>7</v>
      </c>
      <c r="L32" s="3">
        <v>7</v>
      </c>
    </row>
    <row r="33" spans="1:12" ht="12.75">
      <c r="A33" s="4">
        <v>29</v>
      </c>
      <c r="B33" s="15" t="s">
        <v>408</v>
      </c>
      <c r="C33" s="15" t="s">
        <v>350</v>
      </c>
      <c r="D33" s="15">
        <v>1997</v>
      </c>
      <c r="E33" s="15" t="s">
        <v>329</v>
      </c>
      <c r="F33" s="15">
        <v>15</v>
      </c>
      <c r="G33" s="71">
        <v>6</v>
      </c>
      <c r="H33" s="15">
        <v>0</v>
      </c>
      <c r="I33" s="71">
        <f>IF(H33=1,20,IF(H33=2,18,IF(H33=3,17,IF(H33=4,16,IF(H33=5,15,IF(H33=6,14,IF(H33=7,13,IF(H33=8,12,0))))))))</f>
        <v>0</v>
      </c>
      <c r="J33" s="15">
        <v>0</v>
      </c>
      <c r="K33" s="71">
        <f>IF(J33=1,20,IF(J33=2,18,IF(J33=3,17,IF(J33=4,16,IF(J33=5,15,IF(J33=6,14,IF(J33=7,13,IF(J33=8,12,0))))))))</f>
        <v>0</v>
      </c>
      <c r="L33" s="15">
        <f>G33+I33+K33</f>
        <v>6</v>
      </c>
    </row>
    <row r="34" spans="1:12" ht="12.75">
      <c r="A34" s="74">
        <v>30</v>
      </c>
      <c r="B34" s="80" t="s">
        <v>309</v>
      </c>
      <c r="C34" s="80" t="s">
        <v>398</v>
      </c>
      <c r="D34" s="80">
        <v>1997</v>
      </c>
      <c r="E34" s="80" t="s">
        <v>329</v>
      </c>
      <c r="F34" s="80">
        <v>16</v>
      </c>
      <c r="G34" s="81">
        <v>6</v>
      </c>
      <c r="H34" s="80">
        <v>0</v>
      </c>
      <c r="I34" s="81">
        <f>IF(H34=1,20,IF(H34=2,18,IF(H34=3,17,IF(H34=4,16,IF(H34=5,15,IF(H34=6,14,IF(H34=7,13,IF(H34=8,12,0))))))))</f>
        <v>0</v>
      </c>
      <c r="J34" s="80">
        <v>0</v>
      </c>
      <c r="K34" s="81">
        <f>IF(J34=1,20,IF(J34=2,18,IF(J34=3,17,IF(J34=4,16,IF(J34=5,15,IF(J34=6,14,IF(J34=7,13,IF(J34=8,12,0))))))))</f>
        <v>0</v>
      </c>
      <c r="L34" s="80">
        <f>G34+I34+K34</f>
        <v>6</v>
      </c>
    </row>
    <row r="35" spans="1:12" ht="12.75">
      <c r="A35" s="74">
        <v>31</v>
      </c>
      <c r="B35" s="80" t="s">
        <v>409</v>
      </c>
      <c r="C35" s="80" t="s">
        <v>328</v>
      </c>
      <c r="D35" s="80">
        <v>1996</v>
      </c>
      <c r="E35" s="80" t="s">
        <v>410</v>
      </c>
      <c r="F35" s="80">
        <v>17</v>
      </c>
      <c r="G35" s="81">
        <v>6</v>
      </c>
      <c r="H35" s="80">
        <v>0</v>
      </c>
      <c r="I35" s="81">
        <f>IF(H35=1,20,IF(H35=2,18,IF(H35=3,17,IF(H35=4,16,IF(H35=5,15,IF(H35=6,14,IF(H35=7,13,IF(H35=8,12,0))))))))</f>
        <v>0</v>
      </c>
      <c r="J35" s="80">
        <v>0</v>
      </c>
      <c r="K35" s="81">
        <f>IF(J35=1,20,IF(J35=2,18,IF(J35=3,17,IF(J35=4,16,IF(J35=5,15,IF(J35=6,14,IF(J35=7,13,IF(J35=8,12,0))))))))</f>
        <v>0</v>
      </c>
      <c r="L35" s="80">
        <f>G35+I35+K35</f>
        <v>6</v>
      </c>
    </row>
    <row r="36" spans="1:12" ht="12.75">
      <c r="A36" s="74">
        <v>32</v>
      </c>
      <c r="B36" s="74" t="s">
        <v>533</v>
      </c>
      <c r="C36" s="74" t="s">
        <v>536</v>
      </c>
      <c r="D36" s="74">
        <v>1996</v>
      </c>
      <c r="E36" s="77" t="s">
        <v>329</v>
      </c>
      <c r="F36" s="74">
        <v>0</v>
      </c>
      <c r="G36" s="78">
        <v>0</v>
      </c>
      <c r="H36" s="74">
        <v>17</v>
      </c>
      <c r="I36" s="74">
        <v>6</v>
      </c>
      <c r="J36" s="79">
        <v>0</v>
      </c>
      <c r="K36" s="79">
        <v>0</v>
      </c>
      <c r="L36" s="80">
        <f>G36+I36+K36</f>
        <v>6</v>
      </c>
    </row>
    <row r="37" spans="1:12" ht="12.75">
      <c r="A37" s="74">
        <v>33</v>
      </c>
      <c r="B37" s="74" t="s">
        <v>697</v>
      </c>
      <c r="C37" s="74" t="s">
        <v>343</v>
      </c>
      <c r="D37" s="74">
        <v>1996</v>
      </c>
      <c r="E37" s="77" t="s">
        <v>329</v>
      </c>
      <c r="F37" s="79">
        <v>0</v>
      </c>
      <c r="G37" s="79">
        <v>0</v>
      </c>
      <c r="H37" s="79">
        <v>0</v>
      </c>
      <c r="I37" s="79">
        <v>0</v>
      </c>
      <c r="J37" s="79">
        <v>15</v>
      </c>
      <c r="K37" s="79">
        <v>6</v>
      </c>
      <c r="L37" s="79">
        <v>6</v>
      </c>
    </row>
    <row r="38" spans="1:12" ht="12.75">
      <c r="A38" s="74">
        <v>34</v>
      </c>
      <c r="B38" s="74" t="s">
        <v>698</v>
      </c>
      <c r="C38" s="74" t="s">
        <v>247</v>
      </c>
      <c r="D38" s="74">
        <v>1997</v>
      </c>
      <c r="E38" s="77" t="s">
        <v>329</v>
      </c>
      <c r="F38" s="79">
        <v>0</v>
      </c>
      <c r="G38" s="79">
        <v>0</v>
      </c>
      <c r="H38" s="79">
        <v>0</v>
      </c>
      <c r="I38" s="79">
        <v>0</v>
      </c>
      <c r="J38" s="79">
        <v>16</v>
      </c>
      <c r="K38" s="79">
        <v>6</v>
      </c>
      <c r="L38" s="79">
        <v>6</v>
      </c>
    </row>
    <row r="39" spans="1:12" ht="12.75">
      <c r="A39" s="79"/>
      <c r="B39" s="80" t="s">
        <v>415</v>
      </c>
      <c r="C39" s="80" t="s">
        <v>252</v>
      </c>
      <c r="D39" s="80">
        <v>1987</v>
      </c>
      <c r="E39" s="80" t="s">
        <v>329</v>
      </c>
      <c r="F39" s="80">
        <v>22</v>
      </c>
      <c r="G39" s="81">
        <v>4</v>
      </c>
      <c r="H39" s="80">
        <v>0</v>
      </c>
      <c r="I39" s="81">
        <f>IF(H39=1,20,IF(H39=2,18,IF(H39=3,17,IF(H39=4,16,IF(H39=5,15,IF(H39=6,14,IF(H39=7,13,IF(H39=8,12,0))))))))</f>
        <v>0</v>
      </c>
      <c r="J39" s="80">
        <v>0</v>
      </c>
      <c r="K39" s="81">
        <f>IF(J39=1,20,IF(J39=2,18,IF(J39=3,17,IF(J39=4,16,IF(J39=5,15,IF(J39=6,14,IF(J39=7,13,IF(J39=8,12,0))))))))</f>
        <v>0</v>
      </c>
      <c r="L39" s="80">
        <f aca="true" t="shared" si="3" ref="L39:L44">G39+I39+K39</f>
        <v>4</v>
      </c>
    </row>
    <row r="40" spans="1:12" ht="12.75">
      <c r="A40" s="79"/>
      <c r="B40" s="80" t="s">
        <v>338</v>
      </c>
      <c r="C40" s="80" t="s">
        <v>328</v>
      </c>
      <c r="D40" s="80">
        <v>1998</v>
      </c>
      <c r="E40" s="80" t="s">
        <v>329</v>
      </c>
      <c r="F40" s="80">
        <v>23</v>
      </c>
      <c r="G40" s="81">
        <v>4</v>
      </c>
      <c r="H40" s="80">
        <v>0</v>
      </c>
      <c r="I40" s="81">
        <f>IF(H40=1,20,IF(H40=2,18,IF(H40=3,17,IF(H40=4,16,IF(H40=5,15,IF(H40=6,14,IF(H40=7,13,IF(H40=8,12,0))))))))</f>
        <v>0</v>
      </c>
      <c r="J40" s="80">
        <v>0</v>
      </c>
      <c r="K40" s="81">
        <f>IF(J40=1,20,IF(J40=2,18,IF(J40=3,17,IF(J40=4,16,IF(J40=5,15,IF(J40=6,14,IF(J40=7,13,IF(J40=8,12,0))))))))</f>
        <v>0</v>
      </c>
      <c r="L40" s="80">
        <f t="shared" si="3"/>
        <v>4</v>
      </c>
    </row>
    <row r="41" spans="1:12" ht="12.75">
      <c r="A41" s="79"/>
      <c r="B41" s="80" t="s">
        <v>416</v>
      </c>
      <c r="C41" s="80" t="s">
        <v>257</v>
      </c>
      <c r="D41" s="80">
        <v>1996</v>
      </c>
      <c r="E41" s="80" t="s">
        <v>329</v>
      </c>
      <c r="F41" s="80">
        <v>24</v>
      </c>
      <c r="G41" s="81">
        <v>4</v>
      </c>
      <c r="H41" s="80">
        <v>0</v>
      </c>
      <c r="I41" s="81">
        <f>IF(H41=1,20,IF(H41=2,18,IF(H41=3,17,IF(H41=4,16,IF(H41=5,15,IF(H41=6,14,IF(H41=7,13,IF(H41=8,12,0))))))))</f>
        <v>0</v>
      </c>
      <c r="J41" s="80">
        <v>0</v>
      </c>
      <c r="K41" s="81">
        <f>IF(J41=1,20,IF(J41=2,18,IF(J41=3,17,IF(J41=4,16,IF(J41=5,15,IF(J41=6,14,IF(J41=7,13,IF(J41=8,12,0))))))))</f>
        <v>0</v>
      </c>
      <c r="L41" s="80">
        <f t="shared" si="3"/>
        <v>4</v>
      </c>
    </row>
    <row r="42" spans="1:12" ht="12.75">
      <c r="A42" s="79"/>
      <c r="B42" s="80" t="s">
        <v>417</v>
      </c>
      <c r="C42" s="80" t="s">
        <v>280</v>
      </c>
      <c r="D42" s="80">
        <v>1996</v>
      </c>
      <c r="E42" s="80" t="s">
        <v>410</v>
      </c>
      <c r="F42" s="80">
        <v>25</v>
      </c>
      <c r="G42" s="81">
        <v>4</v>
      </c>
      <c r="H42" s="80">
        <v>0</v>
      </c>
      <c r="I42" s="81">
        <f>IF(H42=1,20,IF(H42=2,18,IF(H42=3,17,IF(H42=4,16,IF(H42=5,15,IF(H42=6,14,IF(H42=7,13,IF(H42=8,12,0))))))))</f>
        <v>0</v>
      </c>
      <c r="J42" s="80">
        <v>0</v>
      </c>
      <c r="K42" s="81">
        <f>IF(J42=1,20,IF(J42=2,18,IF(J42=3,17,IF(J42=4,16,IF(J42=5,15,IF(J42=6,14,IF(J42=7,13,IF(J42=8,12,0))))))))</f>
        <v>0</v>
      </c>
      <c r="L42" s="80">
        <f t="shared" si="3"/>
        <v>4</v>
      </c>
    </row>
    <row r="43" spans="1:12" ht="12.75">
      <c r="A43" s="79"/>
      <c r="B43" s="80" t="s">
        <v>417</v>
      </c>
      <c r="C43" s="80" t="s">
        <v>339</v>
      </c>
      <c r="D43" s="80">
        <v>1996</v>
      </c>
      <c r="E43" s="80" t="s">
        <v>410</v>
      </c>
      <c r="F43" s="80">
        <v>26</v>
      </c>
      <c r="G43" s="81">
        <v>4</v>
      </c>
      <c r="H43" s="80">
        <v>0</v>
      </c>
      <c r="I43" s="81">
        <f>IF(H43=1,20,IF(H43=2,18,IF(H43=3,17,IF(H43=4,16,IF(H43=5,15,IF(H43=6,14,IF(H43=7,13,IF(H43=8,12,0))))))))</f>
        <v>0</v>
      </c>
      <c r="J43" s="80">
        <v>0</v>
      </c>
      <c r="K43" s="81">
        <f>IF(J43=1,20,IF(J43=2,18,IF(J43=3,17,IF(J43=4,16,IF(J43=5,15,IF(J43=6,14,IF(J43=7,13,IF(J43=8,12,0))))))))</f>
        <v>0</v>
      </c>
      <c r="L43" s="80">
        <f t="shared" si="3"/>
        <v>4</v>
      </c>
    </row>
    <row r="44" spans="1:12" ht="12.75">
      <c r="A44" s="79"/>
      <c r="B44" s="74" t="s">
        <v>94</v>
      </c>
      <c r="C44" s="74" t="s">
        <v>280</v>
      </c>
      <c r="D44" s="74">
        <v>1996</v>
      </c>
      <c r="E44" s="77" t="s">
        <v>329</v>
      </c>
      <c r="F44" s="74">
        <v>0</v>
      </c>
      <c r="G44" s="78">
        <v>0</v>
      </c>
      <c r="H44" s="74">
        <v>22</v>
      </c>
      <c r="I44" s="74">
        <v>4</v>
      </c>
      <c r="J44" s="79">
        <v>0</v>
      </c>
      <c r="K44" s="79">
        <v>0</v>
      </c>
      <c r="L44" s="80">
        <f t="shared" si="3"/>
        <v>4</v>
      </c>
    </row>
    <row r="45" spans="1:12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</sheetData>
  <sheetProtection/>
  <mergeCells count="11">
    <mergeCell ref="F3:G3"/>
    <mergeCell ref="H3:I3"/>
    <mergeCell ref="J3:K3"/>
    <mergeCell ref="L3:L4"/>
    <mergeCell ref="A1:L1"/>
    <mergeCell ref="A2:L2"/>
    <mergeCell ref="A3:A4"/>
    <mergeCell ref="B3:B4"/>
    <mergeCell ref="C3:C4"/>
    <mergeCell ref="D3:D4"/>
    <mergeCell ref="E3:E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4">
      <selection activeCell="O41" sqref="O41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2" t="s">
        <v>420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93" t="s">
        <v>2</v>
      </c>
      <c r="B3" s="94" t="s">
        <v>4</v>
      </c>
      <c r="C3" s="95" t="s">
        <v>5</v>
      </c>
      <c r="D3" s="91" t="s">
        <v>6</v>
      </c>
      <c r="E3" s="91" t="s">
        <v>7</v>
      </c>
      <c r="F3" s="91" t="s">
        <v>8</v>
      </c>
      <c r="G3" s="91"/>
      <c r="H3" s="90" t="s">
        <v>9</v>
      </c>
      <c r="I3" s="90"/>
      <c r="J3" s="90" t="s">
        <v>10</v>
      </c>
      <c r="K3" s="90"/>
      <c r="L3" s="91" t="s">
        <v>11</v>
      </c>
    </row>
    <row r="4" spans="1:12" ht="12.75">
      <c r="A4" s="93"/>
      <c r="B4" s="93"/>
      <c r="C4" s="93"/>
      <c r="D4" s="93"/>
      <c r="E4" s="93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91"/>
    </row>
    <row r="5" spans="1:12" ht="12.75">
      <c r="A5" s="1">
        <v>1</v>
      </c>
      <c r="B5" s="1" t="s">
        <v>374</v>
      </c>
      <c r="C5" s="1" t="s">
        <v>131</v>
      </c>
      <c r="D5" s="1">
        <v>1996</v>
      </c>
      <c r="E5" s="1" t="s">
        <v>329</v>
      </c>
      <c r="F5" s="1">
        <v>1</v>
      </c>
      <c r="G5" s="2">
        <f>IF(F5=1,20,IF(F5=2,18,IF(F5=3,17,IF(F5=4,16,IF(F5=5,15,IF(F5=6,14,IF(F5=7,13,IF(F5=8,12,0))))))))</f>
        <v>20</v>
      </c>
      <c r="H5" s="1">
        <v>1</v>
      </c>
      <c r="I5" s="2">
        <f>IF(H5=1,20,IF(H5=2,18,IF(H5=3,17,IF(H5=4,16,IF(H5=5,15,IF(H5=6,14,IF(H5=7,13,IF(H5=8,12,0))))))))</f>
        <v>20</v>
      </c>
      <c r="J5" s="1">
        <v>1</v>
      </c>
      <c r="K5" s="2">
        <f>IF(J5=1,20,IF(J5=2,18,IF(J5=3,17,IF(J5=4,16,IF(J5=5,15,IF(J5=6,14,IF(J5=7,13,IF(J5=8,12,0))))))))</f>
        <v>20</v>
      </c>
      <c r="L5" s="1">
        <f aca="true" t="shared" si="0" ref="L5:L38">G5+I5+K5</f>
        <v>60</v>
      </c>
    </row>
    <row r="6" spans="1:12" ht="12.75">
      <c r="A6" s="1">
        <v>2</v>
      </c>
      <c r="B6" s="1" t="s">
        <v>421</v>
      </c>
      <c r="C6" s="1" t="s">
        <v>19</v>
      </c>
      <c r="D6" s="1">
        <v>1996</v>
      </c>
      <c r="E6" s="1" t="s">
        <v>329</v>
      </c>
      <c r="F6" s="1">
        <v>2</v>
      </c>
      <c r="G6" s="2">
        <v>18</v>
      </c>
      <c r="H6" s="1">
        <v>5</v>
      </c>
      <c r="I6" s="2">
        <f>IF(H6=1,20,IF(H6=2,18,IF(H6=3,17,IF(H6=4,16,IF(H6=5,15,IF(H6=6,14,IF(H6=7,13,IF(H6=8,12,0))))))))</f>
        <v>15</v>
      </c>
      <c r="J6" s="1">
        <v>2</v>
      </c>
      <c r="K6" s="2">
        <f>IF(J6=1,20,IF(J6=2,18,IF(J6=3,17,IF(J6=4,16,IF(J6=5,15,IF(J6=6,14,IF(J6=7,13,IF(J6=8,12,0))))))))</f>
        <v>18</v>
      </c>
      <c r="L6" s="1">
        <f t="shared" si="0"/>
        <v>51</v>
      </c>
    </row>
    <row r="7" spans="1:12" ht="12.75">
      <c r="A7" s="1">
        <v>3</v>
      </c>
      <c r="B7" s="1" t="s">
        <v>424</v>
      </c>
      <c r="C7" s="1" t="s">
        <v>425</v>
      </c>
      <c r="D7" s="1">
        <v>1996</v>
      </c>
      <c r="E7" s="1" t="s">
        <v>326</v>
      </c>
      <c r="F7" s="1">
        <v>5</v>
      </c>
      <c r="G7" s="2">
        <f>IF(F7=1,20,IF(F7=2,18,IF(F7=3,17,IF(F7=4,16,IF(F7=5,15,IF(F7=6,14,IF(F7=7,13,IF(F7=8,12,0))))))))</f>
        <v>15</v>
      </c>
      <c r="H7" s="1">
        <v>4</v>
      </c>
      <c r="I7" s="2">
        <f>IF(H7=1,20,IF(H7=2,18,IF(H7=3,17,IF(H7=4,16,IF(H7=5,15,IF(H7=6,14,IF(H7=7,13,IF(H7=8,12,0))))))))</f>
        <v>16</v>
      </c>
      <c r="J7" s="1">
        <v>3</v>
      </c>
      <c r="K7" s="2">
        <f>IF(J7=1,20,IF(J7=2,18,IF(J7=3,17,IF(J7=4,16,IF(J7=5,15,IF(J7=6,14,IF(J7=7,13,IF(J7=8,12,0))))))))</f>
        <v>17</v>
      </c>
      <c r="L7" s="1">
        <f t="shared" si="0"/>
        <v>48</v>
      </c>
    </row>
    <row r="8" spans="1:12" ht="12.75">
      <c r="A8" s="1">
        <v>4</v>
      </c>
      <c r="B8" s="1" t="s">
        <v>286</v>
      </c>
      <c r="C8" s="1" t="s">
        <v>427</v>
      </c>
      <c r="D8" s="1">
        <v>1997</v>
      </c>
      <c r="E8" s="1" t="s">
        <v>326</v>
      </c>
      <c r="F8" s="1">
        <v>8</v>
      </c>
      <c r="G8" s="2">
        <v>12</v>
      </c>
      <c r="H8" s="1">
        <v>6</v>
      </c>
      <c r="I8" s="2">
        <f>IF(H8=1,20,IF(H8=2,18,IF(H8=3,17,IF(H8=4,16,IF(H8=5,15,IF(H8=6,14,IF(H8=7,13,IF(H8=8,12,0))))))))</f>
        <v>14</v>
      </c>
      <c r="J8" s="1">
        <v>4</v>
      </c>
      <c r="K8" s="2">
        <f>IF(J8=1,20,IF(J8=2,18,IF(J8=3,17,IF(J8=4,16,IF(J8=5,15,IF(J8=6,14,IF(J8=7,13,IF(J8=8,12,0))))))))</f>
        <v>16</v>
      </c>
      <c r="L8" s="1">
        <f t="shared" si="0"/>
        <v>42</v>
      </c>
    </row>
    <row r="9" spans="1:12" ht="12.75">
      <c r="A9" s="1">
        <v>5</v>
      </c>
      <c r="B9" s="1" t="s">
        <v>382</v>
      </c>
      <c r="C9" s="1" t="s">
        <v>49</v>
      </c>
      <c r="D9" s="1">
        <v>1996</v>
      </c>
      <c r="E9" s="1" t="s">
        <v>315</v>
      </c>
      <c r="F9" s="1">
        <v>6</v>
      </c>
      <c r="G9" s="2">
        <f>IF(F9=1,20,IF(F9=2,18,IF(F9=3,17,IF(F9=4,16,IF(F9=5,15,IF(F9=6,14,IF(F9=7,13,IF(F9=8,12,0))))))))</f>
        <v>14</v>
      </c>
      <c r="H9" s="1">
        <v>7</v>
      </c>
      <c r="I9" s="2">
        <f>IF(H9=1,20,IF(H9=2,18,IF(H9=3,17,IF(H9=4,16,IF(H9=5,15,IF(H9=6,14,IF(H9=7,13,IF(H9=8,12,0))))))))</f>
        <v>13</v>
      </c>
      <c r="J9" s="1">
        <v>6</v>
      </c>
      <c r="K9" s="2">
        <f>IF(J9=1,20,IF(J9=2,18,IF(J9=3,17,IF(J9=4,16,IF(J9=5,15,IF(J9=6,14,IF(J9=7,13,IF(J9=8,12,0))))))))</f>
        <v>14</v>
      </c>
      <c r="L9" s="1">
        <f t="shared" si="0"/>
        <v>41</v>
      </c>
    </row>
    <row r="10" spans="1:12" ht="12.75">
      <c r="A10" s="1">
        <v>6</v>
      </c>
      <c r="B10" s="3" t="s">
        <v>428</v>
      </c>
      <c r="C10" s="3" t="s">
        <v>98</v>
      </c>
      <c r="D10" s="1">
        <v>1997</v>
      </c>
      <c r="E10" s="3" t="s">
        <v>312</v>
      </c>
      <c r="F10" s="1">
        <v>9</v>
      </c>
      <c r="G10" s="2">
        <v>11</v>
      </c>
      <c r="H10" s="1">
        <v>8</v>
      </c>
      <c r="I10" s="2">
        <v>12</v>
      </c>
      <c r="J10" s="1">
        <v>8</v>
      </c>
      <c r="K10" s="2">
        <v>12</v>
      </c>
      <c r="L10" s="1">
        <v>35</v>
      </c>
    </row>
    <row r="11" spans="1:12" ht="12.75">
      <c r="A11" s="1">
        <v>7</v>
      </c>
      <c r="B11" s="1" t="s">
        <v>422</v>
      </c>
      <c r="C11" s="1" t="s">
        <v>98</v>
      </c>
      <c r="D11" s="1">
        <v>1996</v>
      </c>
      <c r="E11" s="1" t="s">
        <v>315</v>
      </c>
      <c r="F11" s="1">
        <v>3</v>
      </c>
      <c r="G11" s="2">
        <f>IF(F11=1,20,IF(F11=2,18,IF(F11=3,17,IF(F11=4,16,IF(F11=5,15,IF(F11=6,14,IF(F11=7,13,IF(F11=8,12,0))))))))</f>
        <v>17</v>
      </c>
      <c r="H11" s="1">
        <v>12</v>
      </c>
      <c r="I11" s="2">
        <v>8</v>
      </c>
      <c r="J11" s="1">
        <v>10</v>
      </c>
      <c r="K11" s="2">
        <v>10</v>
      </c>
      <c r="L11" s="1">
        <f t="shared" si="0"/>
        <v>35</v>
      </c>
    </row>
    <row r="12" spans="1:12" ht="12.75">
      <c r="A12" s="1">
        <v>8</v>
      </c>
      <c r="B12" s="5" t="s">
        <v>537</v>
      </c>
      <c r="C12" s="5" t="s">
        <v>32</v>
      </c>
      <c r="D12" s="5">
        <v>1996</v>
      </c>
      <c r="E12" s="5" t="s">
        <v>326</v>
      </c>
      <c r="F12" s="5">
        <v>0</v>
      </c>
      <c r="G12" s="6">
        <v>0</v>
      </c>
      <c r="H12" s="5">
        <v>2</v>
      </c>
      <c r="I12" s="2">
        <f>IF(H12=1,20,IF(H12=2,18,IF(H12=3,17,IF(H12=4,16,IF(H12=5,15,IF(H12=6,14,IF(H12=7,13,IF(H12=8,12,0))))))))</f>
        <v>18</v>
      </c>
      <c r="J12" s="3">
        <v>5</v>
      </c>
      <c r="K12" s="2">
        <f>IF(J12=1,20,IF(J12=2,18,IF(J12=3,17,IF(J12=4,16,IF(J12=5,15,IF(J12=6,14,IF(J12=7,13,IF(J12=8,12,0))))))))</f>
        <v>15</v>
      </c>
      <c r="L12" s="1">
        <f t="shared" si="0"/>
        <v>33</v>
      </c>
    </row>
    <row r="13" spans="1:12" ht="12.75">
      <c r="A13" s="1">
        <v>9</v>
      </c>
      <c r="B13" s="1" t="s">
        <v>423</v>
      </c>
      <c r="C13" s="1" t="s">
        <v>363</v>
      </c>
      <c r="D13" s="1">
        <v>1996</v>
      </c>
      <c r="E13" s="1" t="s">
        <v>317</v>
      </c>
      <c r="F13" s="1">
        <v>4</v>
      </c>
      <c r="G13" s="2">
        <f>IF(F13=1,20,IF(F13=2,18,IF(F13=3,17,IF(F13=4,16,IF(F13=5,15,IF(F13=6,14,IF(F13=7,13,IF(F13=8,12,0))))))))</f>
        <v>16</v>
      </c>
      <c r="H13" s="1">
        <v>9</v>
      </c>
      <c r="I13" s="2">
        <v>11</v>
      </c>
      <c r="J13" s="1">
        <v>0</v>
      </c>
      <c r="K13" s="2">
        <f>IF(J13=1,20,IF(J13=2,18,IF(J13=3,17,IF(J13=4,16,IF(J13=5,15,IF(J13=6,14,IF(J13=7,13,IF(J13=8,12,0))))))))</f>
        <v>0</v>
      </c>
      <c r="L13" s="1">
        <f t="shared" si="0"/>
        <v>27</v>
      </c>
    </row>
    <row r="14" spans="1:12" ht="12.75">
      <c r="A14" s="1">
        <v>10</v>
      </c>
      <c r="B14" s="1" t="s">
        <v>426</v>
      </c>
      <c r="C14" s="1" t="s">
        <v>378</v>
      </c>
      <c r="D14" s="1">
        <v>1997</v>
      </c>
      <c r="E14" s="1" t="s">
        <v>317</v>
      </c>
      <c r="F14" s="1">
        <v>7</v>
      </c>
      <c r="G14" s="2">
        <v>13</v>
      </c>
      <c r="H14" s="1">
        <v>10</v>
      </c>
      <c r="I14" s="2">
        <v>10</v>
      </c>
      <c r="J14" s="1">
        <v>0</v>
      </c>
      <c r="K14" s="2">
        <f>IF(J14=1,20,IF(J14=2,18,IF(J14=3,17,IF(J14=4,16,IF(J14=5,15,IF(J14=6,14,IF(J14=7,13,IF(J14=8,12,0))))))))</f>
        <v>0</v>
      </c>
      <c r="L14" s="1">
        <f t="shared" si="0"/>
        <v>23</v>
      </c>
    </row>
    <row r="15" spans="1:12" ht="12.75">
      <c r="A15" s="1">
        <v>11</v>
      </c>
      <c r="B15" s="1" t="s">
        <v>383</v>
      </c>
      <c r="C15" s="1" t="s">
        <v>164</v>
      </c>
      <c r="D15" s="1">
        <v>1996</v>
      </c>
      <c r="E15" s="1" t="s">
        <v>329</v>
      </c>
      <c r="F15" s="1">
        <v>11</v>
      </c>
      <c r="G15" s="2">
        <v>9</v>
      </c>
      <c r="H15" s="1">
        <v>0</v>
      </c>
      <c r="I15" s="2">
        <f>IF(H15=1,20,IF(H15=2,18,IF(H15=3,17,IF(H15=4,16,IF(H15=5,15,IF(H15=6,14,IF(H15=7,13,IF(H15=8,12,0))))))))</f>
        <v>0</v>
      </c>
      <c r="J15" s="1">
        <v>7</v>
      </c>
      <c r="K15" s="2">
        <f>IF(J15=1,20,IF(J15=2,18,IF(J15=3,17,IF(J15=4,16,IF(J15=5,15,IF(J15=6,14,IF(J15=7,13,IF(J15=8,12,0))))))))</f>
        <v>13</v>
      </c>
      <c r="L15" s="1">
        <f t="shared" si="0"/>
        <v>22</v>
      </c>
    </row>
    <row r="16" spans="1:12" ht="12.75">
      <c r="A16" s="1">
        <v>12</v>
      </c>
      <c r="B16" s="5" t="s">
        <v>538</v>
      </c>
      <c r="C16" s="5" t="s">
        <v>539</v>
      </c>
      <c r="D16" s="5">
        <v>1996</v>
      </c>
      <c r="E16" s="5" t="s">
        <v>326</v>
      </c>
      <c r="F16" s="5">
        <v>0</v>
      </c>
      <c r="G16" s="6">
        <v>0</v>
      </c>
      <c r="H16" s="5">
        <v>3</v>
      </c>
      <c r="I16" s="2">
        <f>IF(H16=1,20,IF(H16=2,18,IF(H16=3,17,IF(H16=4,16,IF(H16=5,15,IF(H16=6,14,IF(H16=7,13,IF(H16=8,12,0))))))))</f>
        <v>17</v>
      </c>
      <c r="J16" s="3">
        <v>0</v>
      </c>
      <c r="K16" s="2">
        <f>IF(J16=1,20,IF(J16=2,18,IF(J16=3,17,IF(J16=4,16,IF(J16=5,15,IF(J16=6,14,IF(J16=7,13,IF(J16=8,12,0))))))))</f>
        <v>0</v>
      </c>
      <c r="L16" s="1">
        <f t="shared" si="0"/>
        <v>17</v>
      </c>
    </row>
    <row r="17" spans="1:12" ht="12.75">
      <c r="A17" s="1">
        <v>13</v>
      </c>
      <c r="B17" s="3" t="s">
        <v>546</v>
      </c>
      <c r="C17" s="1" t="s">
        <v>131</v>
      </c>
      <c r="D17" s="1">
        <v>1996</v>
      </c>
      <c r="E17" s="1" t="s">
        <v>329</v>
      </c>
      <c r="F17" s="1">
        <v>17</v>
      </c>
      <c r="G17" s="2">
        <v>6</v>
      </c>
      <c r="H17" s="1">
        <v>19</v>
      </c>
      <c r="I17" s="2">
        <v>5</v>
      </c>
      <c r="J17" s="1">
        <v>20</v>
      </c>
      <c r="K17" s="2">
        <v>5</v>
      </c>
      <c r="L17" s="1">
        <f t="shared" si="0"/>
        <v>16</v>
      </c>
    </row>
    <row r="18" spans="1:12" ht="12.75">
      <c r="A18" s="1">
        <v>14</v>
      </c>
      <c r="B18" s="1" t="s">
        <v>430</v>
      </c>
      <c r="C18" s="1" t="s">
        <v>431</v>
      </c>
      <c r="D18" s="1">
        <v>1997</v>
      </c>
      <c r="E18" s="1" t="s">
        <v>312</v>
      </c>
      <c r="F18" s="1">
        <v>12</v>
      </c>
      <c r="G18" s="2">
        <v>8</v>
      </c>
      <c r="H18" s="1">
        <v>15</v>
      </c>
      <c r="I18" s="2">
        <v>6</v>
      </c>
      <c r="J18" s="1">
        <v>0</v>
      </c>
      <c r="K18" s="2">
        <f>IF(J18=1,20,IF(J18=2,18,IF(J18=3,17,IF(J18=4,16,IF(J18=5,15,IF(J18=6,14,IF(J18=7,13,IF(J18=8,12,0))))))))</f>
        <v>0</v>
      </c>
      <c r="L18" s="1">
        <f t="shared" si="0"/>
        <v>14</v>
      </c>
    </row>
    <row r="19" spans="1:12" ht="12.75">
      <c r="A19" s="1">
        <v>15</v>
      </c>
      <c r="B19" s="1" t="s">
        <v>433</v>
      </c>
      <c r="C19" s="1" t="s">
        <v>67</v>
      </c>
      <c r="D19" s="1">
        <v>1997</v>
      </c>
      <c r="E19" s="1" t="s">
        <v>312</v>
      </c>
      <c r="F19" s="1">
        <v>14</v>
      </c>
      <c r="G19" s="2">
        <v>7</v>
      </c>
      <c r="H19" s="1">
        <v>0</v>
      </c>
      <c r="I19" s="2">
        <f>IF(H19=1,20,IF(H19=2,18,IF(H19=3,17,IF(H19=4,16,IF(H19=5,15,IF(H19=6,14,IF(H19=7,13,IF(H19=8,12,0))))))))</f>
        <v>0</v>
      </c>
      <c r="J19" s="1">
        <v>17</v>
      </c>
      <c r="K19" s="2">
        <v>6</v>
      </c>
      <c r="L19" s="1">
        <f t="shared" si="0"/>
        <v>13</v>
      </c>
    </row>
    <row r="20" spans="1:12" ht="12.75">
      <c r="A20" s="1">
        <v>16</v>
      </c>
      <c r="B20" s="1" t="s">
        <v>434</v>
      </c>
      <c r="C20" s="1" t="s">
        <v>378</v>
      </c>
      <c r="D20" s="1">
        <v>1996</v>
      </c>
      <c r="E20" s="1" t="s">
        <v>435</v>
      </c>
      <c r="F20" s="1">
        <v>15</v>
      </c>
      <c r="G20" s="2">
        <v>6</v>
      </c>
      <c r="H20" s="1">
        <v>16</v>
      </c>
      <c r="I20" s="2">
        <v>6</v>
      </c>
      <c r="J20" s="1">
        <v>0</v>
      </c>
      <c r="K20" s="2">
        <f>IF(J20=1,20,IF(J20=2,18,IF(J20=3,17,IF(J20=4,16,IF(J20=5,15,IF(J20=6,14,IF(J20=7,13,IF(J20=8,12,0))))))))</f>
        <v>0</v>
      </c>
      <c r="L20" s="1">
        <f t="shared" si="0"/>
        <v>12</v>
      </c>
    </row>
    <row r="21" spans="1:12" ht="12.75">
      <c r="A21" s="1">
        <v>17</v>
      </c>
      <c r="B21" s="1" t="s">
        <v>441</v>
      </c>
      <c r="C21" s="1" t="s">
        <v>363</v>
      </c>
      <c r="D21" s="1">
        <v>1997</v>
      </c>
      <c r="E21" s="1" t="s">
        <v>329</v>
      </c>
      <c r="F21" s="1">
        <v>21</v>
      </c>
      <c r="G21" s="2">
        <v>4</v>
      </c>
      <c r="H21" s="1">
        <v>24</v>
      </c>
      <c r="I21" s="2">
        <v>4</v>
      </c>
      <c r="J21" s="1">
        <v>21</v>
      </c>
      <c r="K21" s="2">
        <v>4</v>
      </c>
      <c r="L21" s="1">
        <f t="shared" si="0"/>
        <v>12</v>
      </c>
    </row>
    <row r="22" spans="1:12" ht="12.75">
      <c r="A22" s="1">
        <v>18</v>
      </c>
      <c r="B22" s="1" t="s">
        <v>447</v>
      </c>
      <c r="C22" s="1" t="s">
        <v>27</v>
      </c>
      <c r="D22" s="1">
        <v>1997</v>
      </c>
      <c r="E22" s="1" t="s">
        <v>329</v>
      </c>
      <c r="F22" s="1">
        <v>26</v>
      </c>
      <c r="G22" s="2">
        <v>4</v>
      </c>
      <c r="H22" s="1">
        <v>31</v>
      </c>
      <c r="I22" s="2">
        <v>3</v>
      </c>
      <c r="J22" s="1">
        <v>18</v>
      </c>
      <c r="K22" s="2">
        <v>5</v>
      </c>
      <c r="L22" s="1">
        <f t="shared" si="0"/>
        <v>12</v>
      </c>
    </row>
    <row r="23" spans="1:12" ht="12.75">
      <c r="A23" s="1">
        <v>19</v>
      </c>
      <c r="B23" s="5" t="s">
        <v>547</v>
      </c>
      <c r="C23" s="5" t="s">
        <v>49</v>
      </c>
      <c r="D23" s="5">
        <v>1997</v>
      </c>
      <c r="E23" s="5" t="s">
        <v>542</v>
      </c>
      <c r="F23" s="5">
        <v>0</v>
      </c>
      <c r="G23" s="6">
        <v>0</v>
      </c>
      <c r="H23" s="5">
        <v>20</v>
      </c>
      <c r="I23" s="5">
        <v>5</v>
      </c>
      <c r="J23" s="3">
        <v>13</v>
      </c>
      <c r="K23" s="3">
        <v>7</v>
      </c>
      <c r="L23" s="1">
        <f t="shared" si="0"/>
        <v>12</v>
      </c>
    </row>
    <row r="24" spans="1:12" ht="12.75">
      <c r="A24" s="1">
        <v>20</v>
      </c>
      <c r="B24" s="1" t="s">
        <v>29</v>
      </c>
      <c r="C24" s="1" t="s">
        <v>439</v>
      </c>
      <c r="D24" s="1">
        <v>1997</v>
      </c>
      <c r="E24" s="1" t="s">
        <v>329</v>
      </c>
      <c r="F24" s="1">
        <v>19</v>
      </c>
      <c r="G24" s="2">
        <v>5</v>
      </c>
      <c r="H24" s="1">
        <v>17</v>
      </c>
      <c r="I24" s="2">
        <v>6</v>
      </c>
      <c r="J24" s="1">
        <v>0</v>
      </c>
      <c r="K24" s="2">
        <f>IF(J24=1,20,IF(J24=2,18,IF(J24=3,17,IF(J24=4,16,IF(J24=5,15,IF(J24=6,14,IF(J24=7,13,IF(J24=8,12,0))))))))</f>
        <v>0</v>
      </c>
      <c r="L24" s="1">
        <f t="shared" si="0"/>
        <v>11</v>
      </c>
    </row>
    <row r="25" spans="1:12" ht="12.75">
      <c r="A25" s="1">
        <v>21</v>
      </c>
      <c r="B25" s="3" t="s">
        <v>669</v>
      </c>
      <c r="C25" s="3" t="s">
        <v>27</v>
      </c>
      <c r="D25" s="3">
        <v>1996</v>
      </c>
      <c r="E25" s="3" t="s">
        <v>312</v>
      </c>
      <c r="F25" s="3">
        <v>0</v>
      </c>
      <c r="G25" s="3">
        <v>0</v>
      </c>
      <c r="H25" s="3">
        <v>0</v>
      </c>
      <c r="I25" s="3">
        <v>0</v>
      </c>
      <c r="J25" s="3">
        <v>9</v>
      </c>
      <c r="K25" s="3">
        <v>11</v>
      </c>
      <c r="L25" s="1">
        <f t="shared" si="0"/>
        <v>11</v>
      </c>
    </row>
    <row r="26" spans="1:12" ht="12.75">
      <c r="A26" s="1">
        <v>22</v>
      </c>
      <c r="B26" s="1" t="s">
        <v>446</v>
      </c>
      <c r="C26" s="1" t="s">
        <v>156</v>
      </c>
      <c r="D26" s="1">
        <v>1997</v>
      </c>
      <c r="E26" s="1" t="s">
        <v>329</v>
      </c>
      <c r="F26" s="1">
        <v>25</v>
      </c>
      <c r="G26" s="2">
        <v>4</v>
      </c>
      <c r="H26" s="1">
        <v>33</v>
      </c>
      <c r="I26" s="2">
        <v>3</v>
      </c>
      <c r="J26" s="1">
        <v>22</v>
      </c>
      <c r="K26" s="2">
        <v>4</v>
      </c>
      <c r="L26" s="1">
        <f t="shared" si="0"/>
        <v>11</v>
      </c>
    </row>
    <row r="27" spans="1:12" ht="12.75">
      <c r="A27" s="1">
        <v>23</v>
      </c>
      <c r="B27" s="1" t="s">
        <v>429</v>
      </c>
      <c r="C27" s="1" t="s">
        <v>35</v>
      </c>
      <c r="D27" s="1">
        <v>1997</v>
      </c>
      <c r="E27" s="1" t="s">
        <v>321</v>
      </c>
      <c r="F27" s="1">
        <v>10</v>
      </c>
      <c r="G27" s="2">
        <v>10</v>
      </c>
      <c r="H27" s="1">
        <v>0</v>
      </c>
      <c r="I27" s="2">
        <f>IF(H27=1,20,IF(H27=2,18,IF(H27=3,17,IF(H27=4,16,IF(H27=5,15,IF(H27=6,14,IF(H27=7,13,IF(H27=8,12,0))))))))</f>
        <v>0</v>
      </c>
      <c r="J27" s="1">
        <v>0</v>
      </c>
      <c r="K27" s="2">
        <f>IF(J27=1,20,IF(J27=2,18,IF(J27=3,17,IF(J27=4,16,IF(J27=5,15,IF(J27=6,14,IF(J27=7,13,IF(J27=8,12,0))))))))</f>
        <v>0</v>
      </c>
      <c r="L27" s="1">
        <f t="shared" si="0"/>
        <v>10</v>
      </c>
    </row>
    <row r="28" spans="1:12" ht="12.75">
      <c r="A28" s="1">
        <v>24</v>
      </c>
      <c r="B28" s="5" t="s">
        <v>551</v>
      </c>
      <c r="C28" s="5" t="s">
        <v>488</v>
      </c>
      <c r="D28" s="5">
        <v>1997</v>
      </c>
      <c r="E28" s="5" t="s">
        <v>317</v>
      </c>
      <c r="F28" s="5">
        <v>0</v>
      </c>
      <c r="G28" s="6">
        <v>0</v>
      </c>
      <c r="H28" s="5">
        <v>26</v>
      </c>
      <c r="I28" s="5">
        <v>4</v>
      </c>
      <c r="J28" s="3">
        <v>16</v>
      </c>
      <c r="K28" s="3">
        <v>6</v>
      </c>
      <c r="L28" s="1">
        <f t="shared" si="0"/>
        <v>10</v>
      </c>
    </row>
    <row r="29" spans="1:12" ht="12.75">
      <c r="A29" s="1">
        <v>25</v>
      </c>
      <c r="B29" s="1" t="s">
        <v>438</v>
      </c>
      <c r="C29" s="1" t="s">
        <v>57</v>
      </c>
      <c r="D29" s="1">
        <v>1997</v>
      </c>
      <c r="E29" s="1" t="s">
        <v>329</v>
      </c>
      <c r="F29" s="1">
        <v>18</v>
      </c>
      <c r="G29" s="2">
        <v>5</v>
      </c>
      <c r="H29" s="1">
        <v>27</v>
      </c>
      <c r="I29" s="2">
        <v>4</v>
      </c>
      <c r="J29" s="1">
        <v>0</v>
      </c>
      <c r="K29" s="2">
        <f>IF(J29=1,20,IF(J29=2,18,IF(J29=3,17,IF(J29=4,16,IF(J29=5,15,IF(J29=6,14,IF(J29=7,13,IF(J29=8,12,0))))))))</f>
        <v>0</v>
      </c>
      <c r="L29" s="1">
        <f t="shared" si="0"/>
        <v>9</v>
      </c>
    </row>
    <row r="30" spans="1:12" ht="12.75">
      <c r="A30" s="1">
        <v>26</v>
      </c>
      <c r="B30" s="5" t="s">
        <v>540</v>
      </c>
      <c r="C30" s="5" t="s">
        <v>541</v>
      </c>
      <c r="D30" s="5">
        <v>1996</v>
      </c>
      <c r="E30" s="5" t="s">
        <v>542</v>
      </c>
      <c r="F30" s="5">
        <v>0</v>
      </c>
      <c r="G30" s="6">
        <v>0</v>
      </c>
      <c r="H30" s="5">
        <v>11</v>
      </c>
      <c r="I30" s="5">
        <v>9</v>
      </c>
      <c r="J30" s="3">
        <v>0</v>
      </c>
      <c r="K30" s="3">
        <v>0</v>
      </c>
      <c r="L30" s="1">
        <f t="shared" si="0"/>
        <v>9</v>
      </c>
    </row>
    <row r="31" spans="1:12" ht="12.75">
      <c r="A31" s="1">
        <v>27</v>
      </c>
      <c r="B31" s="9" t="s">
        <v>670</v>
      </c>
      <c r="C31" s="9" t="s">
        <v>378</v>
      </c>
      <c r="D31" s="9">
        <v>1996</v>
      </c>
      <c r="E31" s="9" t="s">
        <v>329</v>
      </c>
      <c r="F31" s="3">
        <v>0</v>
      </c>
      <c r="G31" s="3">
        <v>0</v>
      </c>
      <c r="H31" s="3">
        <v>0</v>
      </c>
      <c r="I31" s="3">
        <v>0</v>
      </c>
      <c r="J31" s="3">
        <v>11</v>
      </c>
      <c r="K31" s="3">
        <v>9</v>
      </c>
      <c r="L31" s="1">
        <f t="shared" si="0"/>
        <v>9</v>
      </c>
    </row>
    <row r="32" spans="1:12" ht="12.75">
      <c r="A32" s="1">
        <v>28</v>
      </c>
      <c r="B32" s="9" t="s">
        <v>364</v>
      </c>
      <c r="C32" s="5" t="s">
        <v>49</v>
      </c>
      <c r="D32" s="9">
        <v>1997</v>
      </c>
      <c r="E32" s="9" t="s">
        <v>317</v>
      </c>
      <c r="F32" s="3">
        <v>0</v>
      </c>
      <c r="G32" s="3">
        <v>0</v>
      </c>
      <c r="H32" s="3">
        <v>0</v>
      </c>
      <c r="I32" s="3">
        <v>0</v>
      </c>
      <c r="J32" s="3">
        <v>12</v>
      </c>
      <c r="K32" s="3">
        <v>8</v>
      </c>
      <c r="L32" s="1">
        <f t="shared" si="0"/>
        <v>8</v>
      </c>
    </row>
    <row r="33" spans="1:12" ht="12.75">
      <c r="A33" s="1">
        <v>29</v>
      </c>
      <c r="B33" s="1" t="s">
        <v>442</v>
      </c>
      <c r="C33" s="1" t="s">
        <v>16</v>
      </c>
      <c r="D33" s="1">
        <v>1997</v>
      </c>
      <c r="E33" s="1" t="s">
        <v>329</v>
      </c>
      <c r="F33" s="1">
        <v>22</v>
      </c>
      <c r="G33" s="2">
        <v>4</v>
      </c>
      <c r="H33" s="1">
        <v>0</v>
      </c>
      <c r="I33" s="2">
        <f>IF(H33=1,20,IF(H33=2,18,IF(H33=3,17,IF(H33=4,16,IF(H33=5,15,IF(H33=6,14,IF(H33=7,13,IF(H33=8,12,0))))))))</f>
        <v>0</v>
      </c>
      <c r="J33" s="1">
        <v>23</v>
      </c>
      <c r="K33" s="2">
        <v>4</v>
      </c>
      <c r="L33" s="1">
        <f t="shared" si="0"/>
        <v>8</v>
      </c>
    </row>
    <row r="34" spans="1:12" ht="12.75">
      <c r="A34" s="1">
        <v>30</v>
      </c>
      <c r="B34" s="1" t="s">
        <v>443</v>
      </c>
      <c r="C34" s="1" t="s">
        <v>86</v>
      </c>
      <c r="D34" s="1">
        <v>1996</v>
      </c>
      <c r="E34" s="1" t="s">
        <v>329</v>
      </c>
      <c r="F34" s="1">
        <v>23</v>
      </c>
      <c r="G34" s="2">
        <v>4</v>
      </c>
      <c r="H34" s="1">
        <v>0</v>
      </c>
      <c r="I34" s="2">
        <f>IF(H34=1,20,IF(H34=2,18,IF(H34=3,17,IF(H34=4,16,IF(H34=5,15,IF(H34=6,14,IF(H34=7,13,IF(H34=8,12,0))))))))</f>
        <v>0</v>
      </c>
      <c r="J34" s="1">
        <v>25</v>
      </c>
      <c r="K34" s="2">
        <v>4</v>
      </c>
      <c r="L34" s="1">
        <f t="shared" si="0"/>
        <v>8</v>
      </c>
    </row>
    <row r="35" spans="1:12" ht="12.75">
      <c r="A35" s="1">
        <v>31</v>
      </c>
      <c r="B35" s="5" t="s">
        <v>555</v>
      </c>
      <c r="C35" s="5" t="s">
        <v>86</v>
      </c>
      <c r="D35" s="3">
        <v>1997</v>
      </c>
      <c r="E35" s="3" t="s">
        <v>329</v>
      </c>
      <c r="F35" s="5">
        <v>0</v>
      </c>
      <c r="G35" s="6">
        <v>0</v>
      </c>
      <c r="H35" s="5">
        <v>30</v>
      </c>
      <c r="I35" s="5">
        <v>4</v>
      </c>
      <c r="J35" s="5">
        <v>24</v>
      </c>
      <c r="K35" s="5">
        <v>4</v>
      </c>
      <c r="L35" s="1">
        <f t="shared" si="0"/>
        <v>8</v>
      </c>
    </row>
    <row r="36" spans="1:12" ht="12.75">
      <c r="A36" s="1">
        <v>32</v>
      </c>
      <c r="B36" s="1" t="s">
        <v>432</v>
      </c>
      <c r="C36" s="1" t="s">
        <v>164</v>
      </c>
      <c r="D36" s="1">
        <v>1996</v>
      </c>
      <c r="E36" s="1" t="s">
        <v>319</v>
      </c>
      <c r="F36" s="1">
        <v>13</v>
      </c>
      <c r="G36" s="2">
        <v>7</v>
      </c>
      <c r="H36" s="1">
        <v>0</v>
      </c>
      <c r="I36" s="2">
        <f>IF(H36=1,20,IF(H36=2,18,IF(H36=3,17,IF(H36=4,16,IF(H36=5,15,IF(H36=6,14,IF(H36=7,13,IF(H36=8,12,0))))))))</f>
        <v>0</v>
      </c>
      <c r="J36" s="1">
        <v>0</v>
      </c>
      <c r="K36" s="2">
        <f>IF(J36=1,20,IF(J36=2,18,IF(J36=3,17,IF(J36=4,16,IF(J36=5,15,IF(J36=6,14,IF(J36=7,13,IF(J36=8,12,0))))))))</f>
        <v>0</v>
      </c>
      <c r="L36" s="1">
        <f t="shared" si="0"/>
        <v>7</v>
      </c>
    </row>
    <row r="37" spans="1:12" ht="12.75">
      <c r="A37" s="1">
        <v>33</v>
      </c>
      <c r="B37" s="5" t="s">
        <v>543</v>
      </c>
      <c r="C37" s="5" t="s">
        <v>49</v>
      </c>
      <c r="D37" s="5">
        <v>1996</v>
      </c>
      <c r="E37" s="5" t="s">
        <v>542</v>
      </c>
      <c r="F37" s="5">
        <v>0</v>
      </c>
      <c r="G37" s="6">
        <v>0</v>
      </c>
      <c r="H37" s="5">
        <v>13</v>
      </c>
      <c r="I37" s="5">
        <v>7</v>
      </c>
      <c r="J37" s="3">
        <v>0</v>
      </c>
      <c r="K37" s="3">
        <v>0</v>
      </c>
      <c r="L37" s="1">
        <f t="shared" si="0"/>
        <v>7</v>
      </c>
    </row>
    <row r="38" spans="1:12" ht="12.75">
      <c r="A38" s="1">
        <v>34</v>
      </c>
      <c r="B38" s="5" t="s">
        <v>544</v>
      </c>
      <c r="C38" s="5" t="s">
        <v>89</v>
      </c>
      <c r="D38" s="5">
        <v>1996</v>
      </c>
      <c r="E38" s="5" t="s">
        <v>326</v>
      </c>
      <c r="F38" s="5">
        <v>0</v>
      </c>
      <c r="G38" s="6">
        <v>0</v>
      </c>
      <c r="H38" s="5">
        <v>14</v>
      </c>
      <c r="I38" s="5">
        <v>7</v>
      </c>
      <c r="J38" s="3">
        <v>0</v>
      </c>
      <c r="K38" s="3">
        <v>0</v>
      </c>
      <c r="L38" s="1">
        <f t="shared" si="0"/>
        <v>7</v>
      </c>
    </row>
    <row r="39" spans="1:12" ht="12.75">
      <c r="A39" s="1">
        <v>35</v>
      </c>
      <c r="B39" s="9" t="s">
        <v>699</v>
      </c>
      <c r="C39" s="5" t="s">
        <v>170</v>
      </c>
      <c r="D39" s="9">
        <v>1996</v>
      </c>
      <c r="E39" s="9" t="s">
        <v>329</v>
      </c>
      <c r="F39" s="3">
        <v>0</v>
      </c>
      <c r="G39" s="3">
        <v>0</v>
      </c>
      <c r="H39" s="3">
        <v>0</v>
      </c>
      <c r="I39" s="3">
        <v>0</v>
      </c>
      <c r="J39" s="3">
        <v>14</v>
      </c>
      <c r="K39" s="3">
        <v>7</v>
      </c>
      <c r="L39" s="3">
        <v>7</v>
      </c>
    </row>
    <row r="40" spans="1:12" ht="12.75">
      <c r="A40" s="1">
        <v>36</v>
      </c>
      <c r="B40" s="1" t="s">
        <v>436</v>
      </c>
      <c r="C40" s="1" t="s">
        <v>437</v>
      </c>
      <c r="D40" s="1">
        <v>1997</v>
      </c>
      <c r="E40" s="1" t="s">
        <v>319</v>
      </c>
      <c r="F40" s="1">
        <v>16</v>
      </c>
      <c r="G40" s="2">
        <v>6</v>
      </c>
      <c r="H40" s="1">
        <v>0</v>
      </c>
      <c r="I40" s="2">
        <f>IF(H40=1,20,IF(H40=2,18,IF(H40=3,17,IF(H40=4,16,IF(H40=5,15,IF(H40=6,14,IF(H40=7,13,IF(H40=8,12,0))))))))</f>
        <v>0</v>
      </c>
      <c r="J40" s="1">
        <v>0</v>
      </c>
      <c r="K40" s="2">
        <f>IF(J40=1,20,IF(J40=2,18,IF(J40=3,17,IF(J40=4,16,IF(J40=5,15,IF(J40=6,14,IF(J40=7,13,IF(J40=8,12,0))))))))</f>
        <v>0</v>
      </c>
      <c r="L40" s="1">
        <f>G40+I40+K40</f>
        <v>6</v>
      </c>
    </row>
    <row r="41" spans="1:12" ht="12.75">
      <c r="A41" s="1">
        <v>37</v>
      </c>
      <c r="B41" s="9" t="s">
        <v>687</v>
      </c>
      <c r="C41" s="5" t="s">
        <v>93</v>
      </c>
      <c r="D41" s="9">
        <v>1996</v>
      </c>
      <c r="E41" s="9" t="s">
        <v>329</v>
      </c>
      <c r="F41" s="3">
        <v>0</v>
      </c>
      <c r="G41" s="3">
        <v>0</v>
      </c>
      <c r="H41" s="3">
        <v>0</v>
      </c>
      <c r="I41" s="3">
        <v>0</v>
      </c>
      <c r="J41" s="3">
        <v>15</v>
      </c>
      <c r="K41" s="3">
        <v>6</v>
      </c>
      <c r="L41" s="3">
        <v>6</v>
      </c>
    </row>
    <row r="42" spans="1:12" ht="12.75">
      <c r="A42" s="1">
        <v>38</v>
      </c>
      <c r="B42" s="1" t="s">
        <v>440</v>
      </c>
      <c r="C42" s="1" t="s">
        <v>57</v>
      </c>
      <c r="D42" s="1">
        <v>1996</v>
      </c>
      <c r="E42" s="1" t="s">
        <v>329</v>
      </c>
      <c r="F42" s="1">
        <v>20</v>
      </c>
      <c r="G42" s="2">
        <v>5</v>
      </c>
      <c r="H42" s="1">
        <v>0</v>
      </c>
      <c r="I42" s="2">
        <f>IF(H42=1,20,IF(H42=2,18,IF(H42=3,17,IF(H42=4,16,IF(H42=5,15,IF(H42=6,14,IF(H42=7,13,IF(H42=8,12,0))))))))</f>
        <v>0</v>
      </c>
      <c r="J42" s="1">
        <v>0</v>
      </c>
      <c r="K42" s="2">
        <f>IF(J42=1,20,IF(J42=2,18,IF(J42=3,17,IF(J42=4,16,IF(J42=5,15,IF(J42=6,14,IF(J42=7,13,IF(J42=8,12,0))))))))</f>
        <v>0</v>
      </c>
      <c r="L42" s="1">
        <f>G42+I42+K42</f>
        <v>5</v>
      </c>
    </row>
    <row r="43" spans="1:12" ht="12.75">
      <c r="A43" s="1">
        <v>39</v>
      </c>
      <c r="B43" s="5" t="s">
        <v>545</v>
      </c>
      <c r="C43" s="5" t="s">
        <v>122</v>
      </c>
      <c r="D43" s="5">
        <v>1997</v>
      </c>
      <c r="E43" s="5" t="s">
        <v>30</v>
      </c>
      <c r="F43" s="5">
        <v>0</v>
      </c>
      <c r="G43" s="6">
        <v>0</v>
      </c>
      <c r="H43" s="5">
        <v>18</v>
      </c>
      <c r="I43" s="5">
        <v>5</v>
      </c>
      <c r="J43" s="3">
        <v>0</v>
      </c>
      <c r="K43" s="3">
        <v>0</v>
      </c>
      <c r="L43" s="1">
        <f>G43+I43+K43</f>
        <v>5</v>
      </c>
    </row>
    <row r="44" spans="1:12" ht="12.75">
      <c r="A44" s="1">
        <v>40</v>
      </c>
      <c r="B44" s="9" t="s">
        <v>512</v>
      </c>
      <c r="C44" s="9" t="s">
        <v>700</v>
      </c>
      <c r="D44" s="9">
        <v>1996</v>
      </c>
      <c r="E44" s="9" t="s">
        <v>329</v>
      </c>
      <c r="F44" s="3">
        <v>0</v>
      </c>
      <c r="G44" s="3">
        <v>0</v>
      </c>
      <c r="H44" s="3">
        <v>0</v>
      </c>
      <c r="I44" s="3">
        <v>0</v>
      </c>
      <c r="J44" s="3">
        <v>19</v>
      </c>
      <c r="K44" s="3">
        <v>5</v>
      </c>
      <c r="L44" s="3">
        <v>5</v>
      </c>
    </row>
    <row r="45" spans="1:12" ht="12.75">
      <c r="A45" s="1">
        <v>41</v>
      </c>
      <c r="B45" s="1" t="s">
        <v>444</v>
      </c>
      <c r="C45" s="1" t="s">
        <v>445</v>
      </c>
      <c r="D45" s="1">
        <v>1996</v>
      </c>
      <c r="E45" s="1" t="s">
        <v>329</v>
      </c>
      <c r="F45" s="1">
        <v>24</v>
      </c>
      <c r="G45" s="2">
        <v>4</v>
      </c>
      <c r="H45" s="1">
        <v>0</v>
      </c>
      <c r="I45" s="2">
        <f>IF(H45=1,20,IF(H45=2,18,IF(H45=3,17,IF(H45=4,16,IF(H45=5,15,IF(H45=6,14,IF(H45=7,13,IF(H45=8,12,0))))))))</f>
        <v>0</v>
      </c>
      <c r="J45" s="1">
        <v>0</v>
      </c>
      <c r="K45" s="2">
        <f>IF(J45=1,20,IF(J45=2,18,IF(J45=3,17,IF(J45=4,16,IF(J45=5,15,IF(J45=6,14,IF(J45=7,13,IF(J45=8,12,0))))))))</f>
        <v>0</v>
      </c>
      <c r="L45" s="1">
        <f aca="true" t="shared" si="1" ref="L45:L54">G45+I45+K45</f>
        <v>4</v>
      </c>
    </row>
    <row r="46" spans="1:12" ht="12.75">
      <c r="A46" s="1">
        <v>42</v>
      </c>
      <c r="B46" s="1" t="s">
        <v>448</v>
      </c>
      <c r="C46" s="1" t="s">
        <v>89</v>
      </c>
      <c r="D46" s="1">
        <v>1996</v>
      </c>
      <c r="E46" s="1" t="s">
        <v>329</v>
      </c>
      <c r="F46" s="1">
        <v>27</v>
      </c>
      <c r="G46" s="2">
        <v>4</v>
      </c>
      <c r="H46" s="1">
        <v>0</v>
      </c>
      <c r="I46" s="2">
        <f>IF(H46=1,20,IF(H46=2,18,IF(H46=3,17,IF(H46=4,16,IF(H46=5,15,IF(H46=6,14,IF(H46=7,13,IF(H46=8,12,0))))))))</f>
        <v>0</v>
      </c>
      <c r="J46" s="1">
        <v>0</v>
      </c>
      <c r="K46" s="2">
        <v>0</v>
      </c>
      <c r="L46" s="1">
        <f t="shared" si="1"/>
        <v>4</v>
      </c>
    </row>
    <row r="47" spans="1:12" ht="12.75">
      <c r="A47" s="1">
        <v>43</v>
      </c>
      <c r="B47" s="1" t="s">
        <v>449</v>
      </c>
      <c r="C47" s="1" t="s">
        <v>450</v>
      </c>
      <c r="D47" s="1">
        <v>1996</v>
      </c>
      <c r="E47" s="1" t="s">
        <v>329</v>
      </c>
      <c r="F47" s="1">
        <v>28</v>
      </c>
      <c r="G47" s="2">
        <v>4</v>
      </c>
      <c r="H47" s="1">
        <v>0</v>
      </c>
      <c r="I47" s="2">
        <f>IF(H47=1,20,IF(H47=2,18,IF(H47=3,17,IF(H47=4,16,IF(H47=5,15,IF(H47=6,14,IF(H47=7,13,IF(H47=8,12,0))))))))</f>
        <v>0</v>
      </c>
      <c r="J47" s="1">
        <v>0</v>
      </c>
      <c r="K47" s="2">
        <f>IF(J47=1,20,IF(J47=2,18,IF(J47=3,17,IF(J47=4,16,IF(J47=5,15,IF(J47=6,14,IF(J47=7,13,IF(J47=8,12,0))))))))</f>
        <v>0</v>
      </c>
      <c r="L47" s="1">
        <f t="shared" si="1"/>
        <v>4</v>
      </c>
    </row>
    <row r="48" spans="1:12" ht="12.75">
      <c r="A48" s="1">
        <v>44</v>
      </c>
      <c r="B48" s="5" t="s">
        <v>286</v>
      </c>
      <c r="C48" s="5" t="s">
        <v>41</v>
      </c>
      <c r="D48" s="5">
        <v>1996</v>
      </c>
      <c r="E48" s="5" t="s">
        <v>326</v>
      </c>
      <c r="F48" s="5">
        <v>0</v>
      </c>
      <c r="G48" s="6">
        <v>0</v>
      </c>
      <c r="H48" s="5">
        <v>21</v>
      </c>
      <c r="I48" s="5">
        <v>4</v>
      </c>
      <c r="J48" s="3">
        <v>0</v>
      </c>
      <c r="K48" s="3">
        <v>0</v>
      </c>
      <c r="L48" s="1">
        <f t="shared" si="1"/>
        <v>4</v>
      </c>
    </row>
    <row r="49" spans="1:12" ht="12.75">
      <c r="A49" s="1">
        <v>45</v>
      </c>
      <c r="B49" s="5" t="s">
        <v>362</v>
      </c>
      <c r="C49" s="5" t="s">
        <v>539</v>
      </c>
      <c r="D49" s="5">
        <v>1996</v>
      </c>
      <c r="E49" s="5" t="s">
        <v>317</v>
      </c>
      <c r="F49" s="5">
        <v>0</v>
      </c>
      <c r="G49" s="6">
        <v>0</v>
      </c>
      <c r="H49" s="5">
        <v>22</v>
      </c>
      <c r="I49" s="5">
        <v>4</v>
      </c>
      <c r="J49" s="3">
        <v>0</v>
      </c>
      <c r="K49" s="3">
        <v>0</v>
      </c>
      <c r="L49" s="1">
        <f t="shared" si="1"/>
        <v>4</v>
      </c>
    </row>
    <row r="50" spans="1:12" ht="12.75">
      <c r="A50" s="1">
        <v>46</v>
      </c>
      <c r="B50" s="5" t="s">
        <v>548</v>
      </c>
      <c r="C50" s="5" t="s">
        <v>549</v>
      </c>
      <c r="D50" s="5">
        <v>1996</v>
      </c>
      <c r="E50" s="5" t="s">
        <v>317</v>
      </c>
      <c r="F50" s="5">
        <v>0</v>
      </c>
      <c r="G50" s="6">
        <v>0</v>
      </c>
      <c r="H50" s="5">
        <v>23</v>
      </c>
      <c r="I50" s="5">
        <v>4</v>
      </c>
      <c r="J50" s="3">
        <v>0</v>
      </c>
      <c r="K50" s="3">
        <v>0</v>
      </c>
      <c r="L50" s="1">
        <f t="shared" si="1"/>
        <v>4</v>
      </c>
    </row>
    <row r="51" spans="1:12" ht="12.75">
      <c r="A51" s="1">
        <v>47</v>
      </c>
      <c r="B51" s="5" t="s">
        <v>550</v>
      </c>
      <c r="C51" s="5" t="s">
        <v>86</v>
      </c>
      <c r="D51" s="5">
        <v>1997</v>
      </c>
      <c r="E51" s="5" t="s">
        <v>317</v>
      </c>
      <c r="F51" s="5">
        <v>0</v>
      </c>
      <c r="G51" s="6">
        <v>0</v>
      </c>
      <c r="H51" s="5">
        <v>25</v>
      </c>
      <c r="I51" s="5">
        <v>4</v>
      </c>
      <c r="J51" s="3">
        <v>0</v>
      </c>
      <c r="K51" s="3">
        <v>0</v>
      </c>
      <c r="L51" s="1">
        <f t="shared" si="1"/>
        <v>4</v>
      </c>
    </row>
    <row r="52" spans="1:12" ht="12.75">
      <c r="A52" s="1">
        <v>48</v>
      </c>
      <c r="B52" s="5" t="s">
        <v>552</v>
      </c>
      <c r="C52" s="5" t="s">
        <v>89</v>
      </c>
      <c r="D52" s="3"/>
      <c r="E52" s="3"/>
      <c r="F52" s="5">
        <v>0</v>
      </c>
      <c r="G52" s="6">
        <v>0</v>
      </c>
      <c r="H52" s="5">
        <v>28</v>
      </c>
      <c r="I52" s="5">
        <v>4</v>
      </c>
      <c r="J52" s="3">
        <v>0</v>
      </c>
      <c r="K52" s="3">
        <v>0</v>
      </c>
      <c r="L52" s="1">
        <f t="shared" si="1"/>
        <v>4</v>
      </c>
    </row>
    <row r="53" spans="1:12" ht="12.75">
      <c r="A53" s="1">
        <v>49</v>
      </c>
      <c r="B53" s="5" t="s">
        <v>553</v>
      </c>
      <c r="C53" s="5" t="s">
        <v>554</v>
      </c>
      <c r="D53" s="3">
        <v>1997</v>
      </c>
      <c r="E53" s="3" t="s">
        <v>326</v>
      </c>
      <c r="F53" s="5">
        <v>0</v>
      </c>
      <c r="G53" s="6">
        <v>0</v>
      </c>
      <c r="H53" s="5">
        <v>29</v>
      </c>
      <c r="I53" s="5">
        <v>4</v>
      </c>
      <c r="J53" s="3">
        <v>0</v>
      </c>
      <c r="K53" s="3">
        <v>0</v>
      </c>
      <c r="L53" s="1">
        <f t="shared" si="1"/>
        <v>4</v>
      </c>
    </row>
    <row r="54" spans="1:12" ht="12.75">
      <c r="A54" s="1">
        <v>50</v>
      </c>
      <c r="B54" s="9" t="s">
        <v>556</v>
      </c>
      <c r="C54" s="5" t="s">
        <v>49</v>
      </c>
      <c r="D54" s="3">
        <v>1996</v>
      </c>
      <c r="E54" s="3" t="s">
        <v>542</v>
      </c>
      <c r="F54" s="5">
        <v>0</v>
      </c>
      <c r="G54" s="6">
        <v>0</v>
      </c>
      <c r="H54" s="5">
        <v>32</v>
      </c>
      <c r="I54" s="5">
        <v>3</v>
      </c>
      <c r="J54" s="3">
        <v>0</v>
      </c>
      <c r="K54" s="3">
        <v>0</v>
      </c>
      <c r="L54" s="1">
        <f t="shared" si="1"/>
        <v>3</v>
      </c>
    </row>
  </sheetData>
  <sheetProtection/>
  <mergeCells count="11">
    <mergeCell ref="F3:G3"/>
    <mergeCell ref="H3:I3"/>
    <mergeCell ref="J3:K3"/>
    <mergeCell ref="L3:L4"/>
    <mergeCell ref="A1:L1"/>
    <mergeCell ref="A2:L2"/>
    <mergeCell ref="A3:A4"/>
    <mergeCell ref="B3:B4"/>
    <mergeCell ref="C3:C4"/>
    <mergeCell ref="D3:D4"/>
    <mergeCell ref="E3:E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33" sqref="D33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2" t="s">
        <v>451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93" t="s">
        <v>2</v>
      </c>
      <c r="B3" s="94" t="s">
        <v>4</v>
      </c>
      <c r="C3" s="95" t="s">
        <v>5</v>
      </c>
      <c r="D3" s="91" t="s">
        <v>6</v>
      </c>
      <c r="E3" s="91" t="s">
        <v>7</v>
      </c>
      <c r="F3" s="91" t="s">
        <v>8</v>
      </c>
      <c r="G3" s="91"/>
      <c r="H3" s="90" t="s">
        <v>9</v>
      </c>
      <c r="I3" s="90"/>
      <c r="J3" s="90" t="s">
        <v>10</v>
      </c>
      <c r="K3" s="90"/>
      <c r="L3" s="91" t="s">
        <v>11</v>
      </c>
    </row>
    <row r="4" spans="1:12" ht="12.75">
      <c r="A4" s="93"/>
      <c r="B4" s="97"/>
      <c r="C4" s="97"/>
      <c r="D4" s="97"/>
      <c r="E4" s="97"/>
      <c r="F4" s="15" t="s">
        <v>12</v>
      </c>
      <c r="G4" s="15" t="s">
        <v>13</v>
      </c>
      <c r="H4" s="15" t="s">
        <v>12</v>
      </c>
      <c r="I4" s="15" t="s">
        <v>14</v>
      </c>
      <c r="J4" s="15" t="s">
        <v>12</v>
      </c>
      <c r="K4" s="15" t="s">
        <v>13</v>
      </c>
      <c r="L4" s="96"/>
    </row>
    <row r="5" spans="1:12" ht="12.75">
      <c r="A5" s="1">
        <v>1</v>
      </c>
      <c r="B5" s="16" t="s">
        <v>160</v>
      </c>
      <c r="C5" s="17" t="s">
        <v>323</v>
      </c>
      <c r="D5" s="17">
        <v>1994</v>
      </c>
      <c r="E5" s="17" t="s">
        <v>435</v>
      </c>
      <c r="F5" s="17">
        <v>1</v>
      </c>
      <c r="G5" s="18">
        <v>20</v>
      </c>
      <c r="H5" s="17">
        <v>2</v>
      </c>
      <c r="I5" s="18">
        <f aca="true" t="shared" si="0" ref="I5:I11">IF(H5=1,20,IF(H5=2,18,IF(H5=3,17,IF(H5=4,16,IF(H5=5,15,IF(H5=6,14,IF(H5=7,13,IF(H5=8,12,0))))))))</f>
        <v>18</v>
      </c>
      <c r="J5" s="17">
        <v>1</v>
      </c>
      <c r="K5" s="18">
        <f aca="true" t="shared" si="1" ref="K5:K10">IF(J5=1,20,IF(J5=2,18,IF(J5=3,17,IF(J5=4,16,IF(J5=5,15,IF(J5=6,14,IF(J5=7,13,IF(J5=8,12,0))))))))</f>
        <v>20</v>
      </c>
      <c r="L5" s="19">
        <f aca="true" t="shared" si="2" ref="L5:L34">G5+I5+K5</f>
        <v>58</v>
      </c>
    </row>
    <row r="6" spans="1:12" ht="12.75">
      <c r="A6" s="1">
        <v>2</v>
      </c>
      <c r="B6" s="16" t="s">
        <v>452</v>
      </c>
      <c r="C6" s="17" t="s">
        <v>257</v>
      </c>
      <c r="D6" s="17">
        <v>1994</v>
      </c>
      <c r="E6" s="17" t="s">
        <v>435</v>
      </c>
      <c r="F6" s="17">
        <v>2</v>
      </c>
      <c r="G6" s="18">
        <f aca="true" t="shared" si="3" ref="G6:G12">IF(F6=1,20,IF(F6=2,18,IF(F6=3,17,IF(F6=4,16,IF(F6=5,15,IF(F6=6,14,IF(F6=7,13,IF(F6=8,12,0))))))))</f>
        <v>18</v>
      </c>
      <c r="H6" s="17">
        <v>1</v>
      </c>
      <c r="I6" s="18">
        <f t="shared" si="0"/>
        <v>20</v>
      </c>
      <c r="J6" s="17">
        <v>3</v>
      </c>
      <c r="K6" s="18">
        <f t="shared" si="1"/>
        <v>17</v>
      </c>
      <c r="L6" s="19">
        <f t="shared" si="2"/>
        <v>55</v>
      </c>
    </row>
    <row r="7" spans="1:12" ht="12.75">
      <c r="A7" s="1">
        <v>3</v>
      </c>
      <c r="B7" s="16" t="s">
        <v>453</v>
      </c>
      <c r="C7" s="17" t="s">
        <v>259</v>
      </c>
      <c r="D7" s="17">
        <v>1995</v>
      </c>
      <c r="E7" s="17" t="s">
        <v>454</v>
      </c>
      <c r="F7" s="17">
        <v>3</v>
      </c>
      <c r="G7" s="18">
        <f t="shared" si="3"/>
        <v>17</v>
      </c>
      <c r="H7" s="17">
        <v>3</v>
      </c>
      <c r="I7" s="18">
        <f t="shared" si="0"/>
        <v>17</v>
      </c>
      <c r="J7" s="17">
        <v>2</v>
      </c>
      <c r="K7" s="18">
        <f t="shared" si="1"/>
        <v>18</v>
      </c>
      <c r="L7" s="19">
        <f t="shared" si="2"/>
        <v>52</v>
      </c>
    </row>
    <row r="8" spans="1:12" ht="12.75">
      <c r="A8" s="1">
        <v>4</v>
      </c>
      <c r="B8" s="16" t="s">
        <v>458</v>
      </c>
      <c r="C8" s="17" t="s">
        <v>459</v>
      </c>
      <c r="D8" s="17">
        <v>1995</v>
      </c>
      <c r="E8" s="17" t="s">
        <v>460</v>
      </c>
      <c r="F8" s="17">
        <v>6</v>
      </c>
      <c r="G8" s="18">
        <f t="shared" si="3"/>
        <v>14</v>
      </c>
      <c r="H8" s="17">
        <v>4</v>
      </c>
      <c r="I8" s="18">
        <f t="shared" si="0"/>
        <v>16</v>
      </c>
      <c r="J8" s="17">
        <v>5</v>
      </c>
      <c r="K8" s="18">
        <f t="shared" si="1"/>
        <v>15</v>
      </c>
      <c r="L8" s="19">
        <f t="shared" si="2"/>
        <v>45</v>
      </c>
    </row>
    <row r="9" spans="1:12" ht="12.75">
      <c r="A9" s="1">
        <v>5</v>
      </c>
      <c r="B9" s="16" t="s">
        <v>457</v>
      </c>
      <c r="C9" s="17" t="s">
        <v>235</v>
      </c>
      <c r="D9" s="17">
        <v>1994</v>
      </c>
      <c r="E9" s="17" t="s">
        <v>435</v>
      </c>
      <c r="F9" s="17">
        <v>5</v>
      </c>
      <c r="G9" s="18">
        <f t="shared" si="3"/>
        <v>15</v>
      </c>
      <c r="H9" s="17">
        <v>6</v>
      </c>
      <c r="I9" s="18">
        <f t="shared" si="0"/>
        <v>14</v>
      </c>
      <c r="J9" s="17">
        <v>4</v>
      </c>
      <c r="K9" s="18">
        <f t="shared" si="1"/>
        <v>16</v>
      </c>
      <c r="L9" s="19">
        <f t="shared" si="2"/>
        <v>45</v>
      </c>
    </row>
    <row r="10" spans="1:12" ht="12.75">
      <c r="A10" s="1">
        <v>6</v>
      </c>
      <c r="B10" s="16" t="s">
        <v>455</v>
      </c>
      <c r="C10" s="17" t="s">
        <v>247</v>
      </c>
      <c r="D10" s="17">
        <v>1995</v>
      </c>
      <c r="E10" s="17" t="s">
        <v>456</v>
      </c>
      <c r="F10" s="17">
        <v>4</v>
      </c>
      <c r="G10" s="18">
        <f t="shared" si="3"/>
        <v>16</v>
      </c>
      <c r="H10" s="17">
        <v>7</v>
      </c>
      <c r="I10" s="18">
        <f t="shared" si="0"/>
        <v>13</v>
      </c>
      <c r="J10" s="17">
        <v>6</v>
      </c>
      <c r="K10" s="18">
        <f t="shared" si="1"/>
        <v>14</v>
      </c>
      <c r="L10" s="19">
        <f t="shared" si="2"/>
        <v>43</v>
      </c>
    </row>
    <row r="11" spans="1:12" ht="12.75">
      <c r="A11" s="1">
        <v>7</v>
      </c>
      <c r="B11" s="16" t="s">
        <v>407</v>
      </c>
      <c r="C11" s="17" t="s">
        <v>257</v>
      </c>
      <c r="D11" s="17">
        <v>1995</v>
      </c>
      <c r="E11" s="20" t="s">
        <v>558</v>
      </c>
      <c r="F11" s="17">
        <v>7</v>
      </c>
      <c r="G11" s="18">
        <f t="shared" si="3"/>
        <v>13</v>
      </c>
      <c r="H11" s="17">
        <v>5</v>
      </c>
      <c r="I11" s="18">
        <f t="shared" si="0"/>
        <v>15</v>
      </c>
      <c r="J11" s="17">
        <v>9</v>
      </c>
      <c r="K11" s="18">
        <v>11</v>
      </c>
      <c r="L11" s="19">
        <f t="shared" si="2"/>
        <v>39</v>
      </c>
    </row>
    <row r="12" spans="1:12" ht="12.75">
      <c r="A12" s="1">
        <v>8</v>
      </c>
      <c r="B12" s="16" t="s">
        <v>461</v>
      </c>
      <c r="C12" s="17" t="s">
        <v>462</v>
      </c>
      <c r="D12" s="17">
        <v>1994</v>
      </c>
      <c r="E12" s="20" t="s">
        <v>558</v>
      </c>
      <c r="F12" s="17">
        <v>8</v>
      </c>
      <c r="G12" s="18">
        <f t="shared" si="3"/>
        <v>12</v>
      </c>
      <c r="H12" s="17">
        <v>9</v>
      </c>
      <c r="I12" s="18">
        <v>11</v>
      </c>
      <c r="J12" s="17">
        <v>10</v>
      </c>
      <c r="K12" s="18">
        <v>10</v>
      </c>
      <c r="L12" s="19">
        <f t="shared" si="2"/>
        <v>33</v>
      </c>
    </row>
    <row r="13" spans="1:12" ht="12.75">
      <c r="A13" s="1">
        <v>9</v>
      </c>
      <c r="B13" s="21" t="s">
        <v>559</v>
      </c>
      <c r="C13" s="17" t="s">
        <v>280</v>
      </c>
      <c r="D13" s="17">
        <v>1995</v>
      </c>
      <c r="E13" s="20" t="s">
        <v>558</v>
      </c>
      <c r="F13" s="17">
        <v>9</v>
      </c>
      <c r="G13" s="18">
        <v>11</v>
      </c>
      <c r="H13" s="17">
        <v>10</v>
      </c>
      <c r="I13" s="18">
        <v>10</v>
      </c>
      <c r="J13" s="17">
        <v>13</v>
      </c>
      <c r="K13" s="18">
        <v>7</v>
      </c>
      <c r="L13" s="19">
        <f t="shared" si="2"/>
        <v>28</v>
      </c>
    </row>
    <row r="14" spans="1:12" ht="12.75">
      <c r="A14" s="1">
        <v>10</v>
      </c>
      <c r="B14" s="16" t="s">
        <v>466</v>
      </c>
      <c r="C14" s="17" t="s">
        <v>328</v>
      </c>
      <c r="D14" s="17">
        <v>1995</v>
      </c>
      <c r="E14" s="17" t="s">
        <v>74</v>
      </c>
      <c r="F14" s="17">
        <v>12</v>
      </c>
      <c r="G14" s="18">
        <v>8</v>
      </c>
      <c r="H14" s="17">
        <v>13</v>
      </c>
      <c r="I14" s="18">
        <v>7</v>
      </c>
      <c r="J14" s="17">
        <v>8</v>
      </c>
      <c r="K14" s="18">
        <f>IF(J14=1,20,IF(J14=2,18,IF(J14=3,17,IF(J14=4,16,IF(J14=5,15,IF(J14=6,14,IF(J14=7,13,IF(J14=8,12,0))))))))</f>
        <v>12</v>
      </c>
      <c r="L14" s="19">
        <f t="shared" si="2"/>
        <v>27</v>
      </c>
    </row>
    <row r="15" spans="1:12" ht="12.75">
      <c r="A15" s="1">
        <v>11</v>
      </c>
      <c r="B15" s="21" t="s">
        <v>407</v>
      </c>
      <c r="C15" s="20" t="s">
        <v>557</v>
      </c>
      <c r="D15" s="17">
        <v>1994</v>
      </c>
      <c r="E15" s="20" t="s">
        <v>558</v>
      </c>
      <c r="F15" s="17">
        <v>0</v>
      </c>
      <c r="G15" s="18">
        <f>IF(F15=1,20,IF(F15=2,18,IF(F15=3,17,IF(F15=4,16,IF(F15=5,15,IF(F15=6,14,IF(F15=7,13,IF(F15=8,12,0))))))))</f>
        <v>0</v>
      </c>
      <c r="H15" s="17">
        <v>8</v>
      </c>
      <c r="I15" s="18">
        <f>IF(H15=1,20,IF(H15=2,18,IF(H15=3,17,IF(H15=4,16,IF(H15=5,15,IF(H15=6,14,IF(H15=7,13,IF(H15=8,12,0))))))))</f>
        <v>12</v>
      </c>
      <c r="J15" s="17">
        <v>7</v>
      </c>
      <c r="K15" s="18">
        <f>IF(J15=1,20,IF(J15=2,18,IF(J15=3,17,IF(J15=4,16,IF(J15=5,15,IF(J15=6,14,IF(J15=7,13,IF(J15=8,12,0))))))))</f>
        <v>13</v>
      </c>
      <c r="L15" s="19">
        <f t="shared" si="2"/>
        <v>25</v>
      </c>
    </row>
    <row r="16" spans="1:12" ht="12.75">
      <c r="A16" s="1">
        <v>12</v>
      </c>
      <c r="B16" s="16" t="s">
        <v>469</v>
      </c>
      <c r="C16" s="17" t="s">
        <v>470</v>
      </c>
      <c r="D16" s="17">
        <v>1995</v>
      </c>
      <c r="E16" s="17" t="s">
        <v>36</v>
      </c>
      <c r="F16" s="17">
        <v>14</v>
      </c>
      <c r="G16" s="18">
        <v>7</v>
      </c>
      <c r="H16" s="17">
        <v>12</v>
      </c>
      <c r="I16" s="18">
        <v>8</v>
      </c>
      <c r="J16" s="17">
        <v>12</v>
      </c>
      <c r="K16" s="18">
        <v>8</v>
      </c>
      <c r="L16" s="19">
        <f t="shared" si="2"/>
        <v>23</v>
      </c>
    </row>
    <row r="17" spans="1:12" ht="12.75">
      <c r="A17" s="1">
        <v>13</v>
      </c>
      <c r="B17" s="16" t="s">
        <v>289</v>
      </c>
      <c r="C17" s="17" t="s">
        <v>476</v>
      </c>
      <c r="D17" s="17">
        <v>1995</v>
      </c>
      <c r="E17" s="17" t="s">
        <v>456</v>
      </c>
      <c r="F17" s="17">
        <v>20</v>
      </c>
      <c r="G17" s="18">
        <v>5</v>
      </c>
      <c r="H17" s="17">
        <v>11</v>
      </c>
      <c r="I17" s="18">
        <v>9</v>
      </c>
      <c r="J17" s="17">
        <v>0</v>
      </c>
      <c r="K17" s="18">
        <f>IF(J17=1,20,IF(J17=2,18,IF(J17=3,17,IF(J17=4,16,IF(J17=5,15,IF(J17=6,14,IF(J17=7,13,IF(J17=8,12,0))))))))</f>
        <v>0</v>
      </c>
      <c r="L17" s="19">
        <f t="shared" si="2"/>
        <v>14</v>
      </c>
    </row>
    <row r="18" spans="1:12" ht="12.75">
      <c r="A18" s="1">
        <v>14</v>
      </c>
      <c r="B18" s="16" t="s">
        <v>63</v>
      </c>
      <c r="C18" s="17" t="s">
        <v>335</v>
      </c>
      <c r="D18" s="17">
        <v>1995</v>
      </c>
      <c r="E18" s="17" t="s">
        <v>36</v>
      </c>
      <c r="F18" s="17">
        <v>16</v>
      </c>
      <c r="G18" s="18">
        <v>6</v>
      </c>
      <c r="H18" s="17">
        <v>15</v>
      </c>
      <c r="I18" s="18">
        <v>6</v>
      </c>
      <c r="J18" s="17">
        <v>0</v>
      </c>
      <c r="K18" s="18">
        <f>IF(J18=1,20,IF(J18=2,18,IF(J18=3,17,IF(J18=4,16,IF(J18=5,15,IF(J18=6,14,IF(J18=7,13,IF(J18=8,12,0))))))))</f>
        <v>0</v>
      </c>
      <c r="L18" s="19">
        <f t="shared" si="2"/>
        <v>12</v>
      </c>
    </row>
    <row r="19" spans="1:12" ht="12.75">
      <c r="A19" s="1">
        <v>15</v>
      </c>
      <c r="B19" s="16" t="s">
        <v>475</v>
      </c>
      <c r="C19" s="17" t="s">
        <v>351</v>
      </c>
      <c r="D19" s="17">
        <v>1995</v>
      </c>
      <c r="E19" s="17" t="s">
        <v>36</v>
      </c>
      <c r="F19" s="17">
        <v>19</v>
      </c>
      <c r="G19" s="18">
        <v>5</v>
      </c>
      <c r="H19" s="17">
        <v>16</v>
      </c>
      <c r="I19" s="18">
        <v>6</v>
      </c>
      <c r="J19" s="17">
        <v>17</v>
      </c>
      <c r="K19" s="18">
        <v>6</v>
      </c>
      <c r="L19" s="19">
        <f t="shared" si="2"/>
        <v>17</v>
      </c>
    </row>
    <row r="20" spans="1:12" ht="12.75">
      <c r="A20" s="1">
        <v>16</v>
      </c>
      <c r="B20" s="16" t="s">
        <v>340</v>
      </c>
      <c r="C20" s="17" t="s">
        <v>401</v>
      </c>
      <c r="D20" s="17">
        <v>1994</v>
      </c>
      <c r="E20" s="17" t="s">
        <v>463</v>
      </c>
      <c r="F20" s="17">
        <v>10</v>
      </c>
      <c r="G20" s="18">
        <v>10</v>
      </c>
      <c r="H20" s="17">
        <v>0</v>
      </c>
      <c r="I20" s="18">
        <f>IF(H20=1,20,IF(H20=2,18,IF(H20=3,17,IF(H20=4,16,IF(H20=5,15,IF(H20=6,14,IF(H20=7,13,IF(H20=8,12,0))))))))</f>
        <v>0</v>
      </c>
      <c r="J20" s="17">
        <v>0</v>
      </c>
      <c r="K20" s="18">
        <f>IF(J20=1,20,IF(J20=2,18,IF(J20=3,17,IF(J20=4,16,IF(J20=5,15,IF(J20=6,14,IF(J20=7,13,IF(J20=8,12,0))))))))</f>
        <v>0</v>
      </c>
      <c r="L20" s="19">
        <f t="shared" si="2"/>
        <v>10</v>
      </c>
    </row>
    <row r="21" spans="1:12" ht="12.75">
      <c r="A21" s="1">
        <v>17</v>
      </c>
      <c r="B21" s="16" t="s">
        <v>464</v>
      </c>
      <c r="C21" s="17" t="s">
        <v>259</v>
      </c>
      <c r="D21" s="17">
        <v>1994</v>
      </c>
      <c r="E21" s="17" t="s">
        <v>465</v>
      </c>
      <c r="F21" s="17">
        <v>11</v>
      </c>
      <c r="G21" s="18">
        <v>9</v>
      </c>
      <c r="H21" s="17">
        <v>0</v>
      </c>
      <c r="I21" s="18">
        <f>IF(H21=1,20,IF(H21=2,18,IF(H21=3,17,IF(H21=4,16,IF(H21=5,15,IF(H21=6,14,IF(H21=7,13,IF(H21=8,12,0))))))))</f>
        <v>0</v>
      </c>
      <c r="J21" s="17">
        <v>0</v>
      </c>
      <c r="K21" s="18">
        <f>IF(J21=1,20,IF(J21=2,18,IF(J21=3,17,IF(J21=4,16,IF(J21=5,15,IF(J21=6,14,IF(J21=7,13,IF(J21=8,12,0))))))))</f>
        <v>0</v>
      </c>
      <c r="L21" s="19">
        <f t="shared" si="2"/>
        <v>9</v>
      </c>
    </row>
    <row r="22" spans="1:12" ht="12.75">
      <c r="A22" s="1">
        <v>18</v>
      </c>
      <c r="B22" s="63" t="s">
        <v>672</v>
      </c>
      <c r="C22" s="24" t="s">
        <v>247</v>
      </c>
      <c r="D22" s="24">
        <v>1994</v>
      </c>
      <c r="E22" s="24" t="s">
        <v>673</v>
      </c>
      <c r="F22" s="20">
        <v>0</v>
      </c>
      <c r="G22" s="20">
        <v>0</v>
      </c>
      <c r="H22" s="20">
        <v>0</v>
      </c>
      <c r="I22" s="20">
        <v>0</v>
      </c>
      <c r="J22" s="20">
        <v>11</v>
      </c>
      <c r="K22" s="20">
        <v>9</v>
      </c>
      <c r="L22" s="19">
        <f t="shared" si="2"/>
        <v>9</v>
      </c>
    </row>
    <row r="23" spans="1:12" ht="12.75">
      <c r="A23" s="1">
        <v>19</v>
      </c>
      <c r="B23" s="16" t="s">
        <v>467</v>
      </c>
      <c r="C23" s="17" t="s">
        <v>468</v>
      </c>
      <c r="D23" s="17">
        <v>1993</v>
      </c>
      <c r="E23" s="17" t="s">
        <v>463</v>
      </c>
      <c r="F23" s="17">
        <v>13</v>
      </c>
      <c r="G23" s="18">
        <v>7</v>
      </c>
      <c r="H23" s="17">
        <v>0</v>
      </c>
      <c r="I23" s="18">
        <f>IF(H23=1,20,IF(H23=2,18,IF(H23=3,17,IF(H23=4,16,IF(H23=5,15,IF(H23=6,14,IF(H23=7,13,IF(H23=8,12,0))))))))</f>
        <v>0</v>
      </c>
      <c r="J23" s="17">
        <v>0</v>
      </c>
      <c r="K23" s="18">
        <f>IF(J23=1,20,IF(J23=2,18,IF(J23=3,17,IF(J23=4,16,IF(J23=5,15,IF(J23=6,14,IF(J23=7,13,IF(J23=8,12,0))))))))</f>
        <v>0</v>
      </c>
      <c r="L23" s="19">
        <f t="shared" si="2"/>
        <v>7</v>
      </c>
    </row>
    <row r="24" spans="1:12" ht="12.75">
      <c r="A24" s="1">
        <v>20</v>
      </c>
      <c r="B24" s="21" t="s">
        <v>560</v>
      </c>
      <c r="C24" s="20" t="s">
        <v>328</v>
      </c>
      <c r="D24" s="17">
        <v>1995</v>
      </c>
      <c r="E24" s="20" t="s">
        <v>454</v>
      </c>
      <c r="F24" s="17">
        <v>0</v>
      </c>
      <c r="G24" s="18">
        <v>0</v>
      </c>
      <c r="H24" s="17">
        <v>14</v>
      </c>
      <c r="I24" s="18">
        <v>7</v>
      </c>
      <c r="J24" s="17">
        <v>19</v>
      </c>
      <c r="K24" s="18">
        <v>5</v>
      </c>
      <c r="L24" s="19">
        <f t="shared" si="2"/>
        <v>12</v>
      </c>
    </row>
    <row r="25" spans="1:12" ht="12.75">
      <c r="A25" s="1">
        <v>21</v>
      </c>
      <c r="B25" s="16" t="s">
        <v>471</v>
      </c>
      <c r="C25" s="17" t="s">
        <v>470</v>
      </c>
      <c r="D25" s="17">
        <v>1994</v>
      </c>
      <c r="E25" s="17" t="s">
        <v>472</v>
      </c>
      <c r="F25" s="17">
        <v>15</v>
      </c>
      <c r="G25" s="18">
        <v>6</v>
      </c>
      <c r="H25" s="17">
        <v>0</v>
      </c>
      <c r="I25" s="18">
        <f>IF(H25=1,20,IF(H25=2,18,IF(H25=3,17,IF(H25=4,16,IF(H25=5,15,IF(H25=6,14,IF(H25=7,13,IF(H25=8,12,0))))))))</f>
        <v>0</v>
      </c>
      <c r="J25" s="17">
        <v>0</v>
      </c>
      <c r="K25" s="18">
        <f>IF(J25=1,20,IF(J25=2,18,IF(J25=3,17,IF(J25=4,16,IF(J25=5,15,IF(J25=6,14,IF(J25=7,13,IF(J25=8,12,0))))))))</f>
        <v>0</v>
      </c>
      <c r="L25" s="19">
        <f t="shared" si="2"/>
        <v>6</v>
      </c>
    </row>
    <row r="26" spans="1:12" ht="12.75">
      <c r="A26" s="1">
        <v>22</v>
      </c>
      <c r="B26" s="21" t="s">
        <v>680</v>
      </c>
      <c r="C26" s="17" t="s">
        <v>238</v>
      </c>
      <c r="D26" s="17">
        <v>1994</v>
      </c>
      <c r="E26" s="17" t="s">
        <v>74</v>
      </c>
      <c r="F26" s="17">
        <v>17</v>
      </c>
      <c r="G26" s="18">
        <v>6</v>
      </c>
      <c r="H26" s="17">
        <v>0</v>
      </c>
      <c r="I26" s="18">
        <f>IF(H26=1,20,IF(H26=2,18,IF(H26=3,17,IF(H26=4,16,IF(H26=5,15,IF(H26=6,14,IF(H26=7,13,IF(H26=8,12,0))))))))</f>
        <v>0</v>
      </c>
      <c r="J26" s="17">
        <v>18</v>
      </c>
      <c r="K26" s="18">
        <v>5</v>
      </c>
      <c r="L26" s="19">
        <f t="shared" si="2"/>
        <v>11</v>
      </c>
    </row>
    <row r="27" spans="1:12" ht="12.75">
      <c r="A27" s="1">
        <v>23</v>
      </c>
      <c r="B27" s="21" t="s">
        <v>561</v>
      </c>
      <c r="C27" s="20" t="s">
        <v>562</v>
      </c>
      <c r="D27" s="17">
        <v>1993</v>
      </c>
      <c r="E27" s="20" t="s">
        <v>435</v>
      </c>
      <c r="F27" s="17">
        <v>0</v>
      </c>
      <c r="G27" s="18">
        <v>0</v>
      </c>
      <c r="H27" s="17">
        <v>17</v>
      </c>
      <c r="I27" s="18">
        <v>6</v>
      </c>
      <c r="J27" s="17">
        <v>0</v>
      </c>
      <c r="K27" s="18">
        <f>IF(J27=1,20,IF(J27=2,18,IF(J27=3,17,IF(J27=4,16,IF(J27=5,15,IF(J27=6,14,IF(J27=7,13,IF(J27=8,12,0))))))))</f>
        <v>0</v>
      </c>
      <c r="L27" s="19">
        <f t="shared" si="2"/>
        <v>6</v>
      </c>
    </row>
    <row r="28" spans="1:12" ht="12.75">
      <c r="A28" s="1">
        <v>24</v>
      </c>
      <c r="B28" s="16" t="s">
        <v>473</v>
      </c>
      <c r="C28" s="17" t="s">
        <v>474</v>
      </c>
      <c r="D28" s="17">
        <v>1995</v>
      </c>
      <c r="E28" s="17" t="s">
        <v>36</v>
      </c>
      <c r="F28" s="17">
        <v>18</v>
      </c>
      <c r="G28" s="18">
        <v>5</v>
      </c>
      <c r="H28" s="17">
        <v>0</v>
      </c>
      <c r="I28" s="18">
        <f>IF(H28=1,20,IF(H28=2,18,IF(H28=3,17,IF(H28=4,16,IF(H28=5,15,IF(H28=6,14,IF(H28=7,13,IF(H28=8,12,0))))))))</f>
        <v>0</v>
      </c>
      <c r="J28" s="17">
        <v>14</v>
      </c>
      <c r="K28" s="18">
        <v>7</v>
      </c>
      <c r="L28" s="19">
        <f t="shared" si="2"/>
        <v>12</v>
      </c>
    </row>
    <row r="29" spans="1:12" ht="12.75">
      <c r="A29" s="1">
        <v>25</v>
      </c>
      <c r="B29" s="22" t="s">
        <v>532</v>
      </c>
      <c r="C29" s="23" t="s">
        <v>240</v>
      </c>
      <c r="D29" s="24">
        <v>1993</v>
      </c>
      <c r="E29" s="23" t="s">
        <v>435</v>
      </c>
      <c r="F29" s="24">
        <v>0</v>
      </c>
      <c r="G29" s="25">
        <v>0</v>
      </c>
      <c r="H29" s="24">
        <v>18</v>
      </c>
      <c r="I29" s="24">
        <v>5</v>
      </c>
      <c r="J29" s="20">
        <v>0</v>
      </c>
      <c r="K29" s="18">
        <f aca="true" t="shared" si="4" ref="K29:K34">IF(J29=1,20,IF(J29=2,18,IF(J29=3,17,IF(J29=4,16,IF(J29=5,15,IF(J29=6,14,IF(J29=7,13,IF(J29=8,12,0))))))))</f>
        <v>0</v>
      </c>
      <c r="L29" s="19">
        <f t="shared" si="2"/>
        <v>5</v>
      </c>
    </row>
    <row r="30" spans="1:12" ht="12.75">
      <c r="A30" s="15">
        <v>26</v>
      </c>
      <c r="B30" s="64" t="s">
        <v>563</v>
      </c>
      <c r="C30" s="65" t="s">
        <v>247</v>
      </c>
      <c r="D30" s="66">
        <v>1995</v>
      </c>
      <c r="E30" s="65" t="s">
        <v>564</v>
      </c>
      <c r="F30" s="66">
        <v>0</v>
      </c>
      <c r="G30" s="67">
        <v>0</v>
      </c>
      <c r="H30" s="66">
        <v>19</v>
      </c>
      <c r="I30" s="67">
        <v>5</v>
      </c>
      <c r="J30" s="68">
        <v>0</v>
      </c>
      <c r="K30" s="69">
        <f t="shared" si="4"/>
        <v>0</v>
      </c>
      <c r="L30" s="70">
        <f t="shared" si="2"/>
        <v>5</v>
      </c>
    </row>
    <row r="31" spans="1:12" ht="12.75">
      <c r="A31" s="5">
        <v>27</v>
      </c>
      <c r="B31" s="9" t="s">
        <v>561</v>
      </c>
      <c r="C31" s="9" t="s">
        <v>242</v>
      </c>
      <c r="D31" s="5">
        <v>1995</v>
      </c>
      <c r="E31" s="9" t="s">
        <v>435</v>
      </c>
      <c r="F31" s="5">
        <v>0</v>
      </c>
      <c r="G31" s="6">
        <v>0</v>
      </c>
      <c r="H31" s="5">
        <v>20</v>
      </c>
      <c r="I31" s="6">
        <v>5</v>
      </c>
      <c r="J31" s="3">
        <v>0</v>
      </c>
      <c r="K31" s="2">
        <f t="shared" si="4"/>
        <v>0</v>
      </c>
      <c r="L31" s="1">
        <f t="shared" si="2"/>
        <v>5</v>
      </c>
    </row>
    <row r="32" spans="1:12" ht="12.75">
      <c r="A32" s="5">
        <v>28</v>
      </c>
      <c r="B32" s="1" t="s">
        <v>320</v>
      </c>
      <c r="C32" s="1" t="s">
        <v>235</v>
      </c>
      <c r="D32" s="1">
        <v>1995</v>
      </c>
      <c r="E32" s="1" t="s">
        <v>477</v>
      </c>
      <c r="F32" s="1">
        <v>21</v>
      </c>
      <c r="G32" s="2">
        <v>4</v>
      </c>
      <c r="H32" s="1">
        <v>0</v>
      </c>
      <c r="I32" s="2">
        <f>IF(H32=1,20,IF(H32=2,18,IF(H32=3,17,IF(H32=4,16,IF(H32=5,15,IF(H32=6,14,IF(H32=7,13,IF(H32=8,12,0))))))))</f>
        <v>0</v>
      </c>
      <c r="J32" s="1">
        <v>0</v>
      </c>
      <c r="K32" s="2">
        <f t="shared" si="4"/>
        <v>0</v>
      </c>
      <c r="L32" s="1">
        <f t="shared" si="2"/>
        <v>4</v>
      </c>
    </row>
    <row r="33" spans="1:12" ht="12.75">
      <c r="A33" s="5">
        <v>29</v>
      </c>
      <c r="B33" s="1" t="s">
        <v>478</v>
      </c>
      <c r="C33" s="1" t="s">
        <v>247</v>
      </c>
      <c r="D33" s="1">
        <v>1995</v>
      </c>
      <c r="E33" s="1" t="s">
        <v>479</v>
      </c>
      <c r="F33" s="1">
        <v>22</v>
      </c>
      <c r="G33" s="2">
        <v>4</v>
      </c>
      <c r="H33" s="1">
        <v>0</v>
      </c>
      <c r="I33" s="2">
        <f>IF(H33=1,20,IF(H33=2,18,IF(H33=3,17,IF(H33=4,16,IF(H33=5,15,IF(H33=6,14,IF(H33=7,13,IF(H33=8,12,0))))))))</f>
        <v>0</v>
      </c>
      <c r="J33" s="1">
        <v>0</v>
      </c>
      <c r="K33" s="2">
        <f t="shared" si="4"/>
        <v>0</v>
      </c>
      <c r="L33" s="1">
        <f t="shared" si="2"/>
        <v>4</v>
      </c>
    </row>
    <row r="34" spans="1:12" ht="12.75">
      <c r="A34" s="5">
        <v>30</v>
      </c>
      <c r="B34" s="1" t="s">
        <v>480</v>
      </c>
      <c r="C34" s="1" t="s">
        <v>481</v>
      </c>
      <c r="D34" s="1">
        <v>1993</v>
      </c>
      <c r="E34" s="1" t="s">
        <v>303</v>
      </c>
      <c r="F34" s="1">
        <v>23</v>
      </c>
      <c r="G34" s="2">
        <v>4</v>
      </c>
      <c r="H34" s="1">
        <v>0</v>
      </c>
      <c r="I34" s="2">
        <f>IF(H34=1,20,IF(H34=2,18,IF(H34=3,17,IF(H34=4,16,IF(H34=5,15,IF(H34=6,14,IF(H34=7,13,IF(H34=8,12,0))))))))</f>
        <v>0</v>
      </c>
      <c r="J34" s="1">
        <v>0</v>
      </c>
      <c r="K34" s="2">
        <f t="shared" si="4"/>
        <v>0</v>
      </c>
      <c r="L34" s="1">
        <f t="shared" si="2"/>
        <v>4</v>
      </c>
    </row>
    <row r="35" spans="1:12" ht="12.75">
      <c r="A35" s="5">
        <v>31</v>
      </c>
      <c r="B35" s="5" t="s">
        <v>672</v>
      </c>
      <c r="C35" s="5" t="s">
        <v>677</v>
      </c>
      <c r="D35" s="5">
        <v>1995</v>
      </c>
      <c r="E35" s="5" t="s">
        <v>673</v>
      </c>
      <c r="F35" s="3">
        <v>0</v>
      </c>
      <c r="G35" s="3">
        <v>0</v>
      </c>
      <c r="H35" s="3">
        <v>0</v>
      </c>
      <c r="I35" s="3">
        <v>0</v>
      </c>
      <c r="J35" s="3">
        <v>15</v>
      </c>
      <c r="K35" s="3">
        <v>6</v>
      </c>
      <c r="L35" s="3">
        <v>6</v>
      </c>
    </row>
    <row r="36" spans="1:12" ht="12.75">
      <c r="A36" s="5">
        <v>32</v>
      </c>
      <c r="B36" s="5" t="s">
        <v>678</v>
      </c>
      <c r="C36" s="5" t="s">
        <v>247</v>
      </c>
      <c r="D36" s="5">
        <v>1994</v>
      </c>
      <c r="E36" s="5" t="s">
        <v>679</v>
      </c>
      <c r="F36" s="3">
        <v>0</v>
      </c>
      <c r="G36" s="3">
        <v>0</v>
      </c>
      <c r="H36" s="3">
        <v>0</v>
      </c>
      <c r="I36" s="3">
        <v>0</v>
      </c>
      <c r="J36" s="3">
        <v>16</v>
      </c>
      <c r="K36" s="3">
        <v>6</v>
      </c>
      <c r="L36" s="3">
        <v>6</v>
      </c>
    </row>
    <row r="37" spans="1:12" ht="12.75">
      <c r="A37" s="5">
        <v>33</v>
      </c>
      <c r="B37" s="5" t="s">
        <v>681</v>
      </c>
      <c r="C37" s="5" t="s">
        <v>682</v>
      </c>
      <c r="D37" s="5">
        <v>1995</v>
      </c>
      <c r="E37" s="5" t="s">
        <v>683</v>
      </c>
      <c r="F37" s="3">
        <v>0</v>
      </c>
      <c r="G37" s="3">
        <v>0</v>
      </c>
      <c r="H37" s="3">
        <v>0</v>
      </c>
      <c r="I37" s="3">
        <v>0</v>
      </c>
      <c r="J37" s="3">
        <v>20</v>
      </c>
      <c r="K37" s="3">
        <v>5</v>
      </c>
      <c r="L37" s="3">
        <v>5</v>
      </c>
    </row>
  </sheetData>
  <sheetProtection/>
  <mergeCells count="11">
    <mergeCell ref="F3:G3"/>
    <mergeCell ref="H3:I3"/>
    <mergeCell ref="J3:K3"/>
    <mergeCell ref="L3:L4"/>
    <mergeCell ref="A1:L1"/>
    <mergeCell ref="A2:L2"/>
    <mergeCell ref="A3:A4"/>
    <mergeCell ref="B3:B4"/>
    <mergeCell ref="C3:C4"/>
    <mergeCell ref="D3:D4"/>
    <mergeCell ref="E3:E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="115" zoomScaleNormal="115" zoomScalePageLayoutView="0" workbookViewId="0" topLeftCell="A19">
      <selection activeCell="H23" sqref="H23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9.5" customHeight="1">
      <c r="A2" s="92" t="s">
        <v>482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93" t="s">
        <v>2</v>
      </c>
      <c r="B3" s="94" t="s">
        <v>4</v>
      </c>
      <c r="C3" s="95" t="s">
        <v>5</v>
      </c>
      <c r="D3" s="91" t="s">
        <v>6</v>
      </c>
      <c r="E3" s="91" t="s">
        <v>7</v>
      </c>
      <c r="F3" s="91" t="s">
        <v>8</v>
      </c>
      <c r="G3" s="91"/>
      <c r="H3" s="90" t="s">
        <v>9</v>
      </c>
      <c r="I3" s="90"/>
      <c r="J3" s="90" t="s">
        <v>10</v>
      </c>
      <c r="K3" s="90"/>
      <c r="L3" s="91" t="s">
        <v>11</v>
      </c>
    </row>
    <row r="4" spans="1:12" ht="12.75">
      <c r="A4" s="93"/>
      <c r="B4" s="93"/>
      <c r="C4" s="93"/>
      <c r="D4" s="93"/>
      <c r="E4" s="93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91"/>
    </row>
    <row r="5" spans="1:12" ht="12.75">
      <c r="A5" s="1">
        <v>1</v>
      </c>
      <c r="B5" s="1" t="s">
        <v>483</v>
      </c>
      <c r="C5" s="1" t="s">
        <v>129</v>
      </c>
      <c r="D5" s="1">
        <v>1993</v>
      </c>
      <c r="E5" s="1" t="s">
        <v>484</v>
      </c>
      <c r="F5" s="1">
        <v>1</v>
      </c>
      <c r="G5" s="2">
        <f aca="true" t="shared" si="0" ref="G5:G10">IF(F5=1,20,IF(F5=2,18,IF(F5=3,17,IF(F5=4,16,IF(F5=5,15,IF(F5=6,14,IF(F5=7,13,IF(F5=8,12,0))))))))</f>
        <v>20</v>
      </c>
      <c r="H5" s="1">
        <v>1</v>
      </c>
      <c r="I5" s="2">
        <f aca="true" t="shared" si="1" ref="I5:I12">IF(H5=1,20,IF(H5=2,18,IF(H5=3,17,IF(H5=4,16,IF(H5=5,15,IF(H5=6,14,IF(H5=7,13,IF(H5=8,12,0))))))))</f>
        <v>20</v>
      </c>
      <c r="J5" s="1">
        <v>1</v>
      </c>
      <c r="K5" s="2">
        <f aca="true" t="shared" si="2" ref="K5:K13">IF(J5=1,20,IF(J5=2,18,IF(J5=3,17,IF(J5=4,16,IF(J5=5,15,IF(J5=6,14,IF(J5=7,13,IF(J5=8,12,0))))))))</f>
        <v>20</v>
      </c>
      <c r="L5" s="1">
        <f aca="true" t="shared" si="3" ref="L5:L23">G5+I5+K5</f>
        <v>60</v>
      </c>
    </row>
    <row r="6" spans="1:12" ht="12.75">
      <c r="A6" s="1">
        <v>2</v>
      </c>
      <c r="B6" s="1" t="s">
        <v>485</v>
      </c>
      <c r="C6" s="1" t="s">
        <v>47</v>
      </c>
      <c r="D6" s="1">
        <v>1994</v>
      </c>
      <c r="E6" s="3" t="s">
        <v>101</v>
      </c>
      <c r="F6" s="1">
        <v>2</v>
      </c>
      <c r="G6" s="2">
        <f t="shared" si="0"/>
        <v>18</v>
      </c>
      <c r="H6" s="1">
        <v>2</v>
      </c>
      <c r="I6" s="2">
        <f t="shared" si="1"/>
        <v>18</v>
      </c>
      <c r="J6" s="1">
        <v>2</v>
      </c>
      <c r="K6" s="2">
        <f t="shared" si="2"/>
        <v>18</v>
      </c>
      <c r="L6" s="1">
        <f t="shared" si="3"/>
        <v>54</v>
      </c>
    </row>
    <row r="7" spans="1:12" ht="12.75">
      <c r="A7" s="1">
        <v>3</v>
      </c>
      <c r="B7" s="1" t="s">
        <v>125</v>
      </c>
      <c r="C7" s="1" t="s">
        <v>126</v>
      </c>
      <c r="D7" s="1">
        <v>1993</v>
      </c>
      <c r="E7" s="1" t="s">
        <v>486</v>
      </c>
      <c r="F7" s="1">
        <v>3</v>
      </c>
      <c r="G7" s="2">
        <f t="shared" si="0"/>
        <v>17</v>
      </c>
      <c r="H7" s="1">
        <v>3</v>
      </c>
      <c r="I7" s="2">
        <f t="shared" si="1"/>
        <v>17</v>
      </c>
      <c r="J7" s="1">
        <v>4</v>
      </c>
      <c r="K7" s="2">
        <f t="shared" si="2"/>
        <v>16</v>
      </c>
      <c r="L7" s="1">
        <f t="shared" si="3"/>
        <v>50</v>
      </c>
    </row>
    <row r="8" spans="1:12" ht="12.75">
      <c r="A8" s="1">
        <v>4</v>
      </c>
      <c r="B8" s="1" t="s">
        <v>490</v>
      </c>
      <c r="C8" s="1" t="s">
        <v>378</v>
      </c>
      <c r="D8" s="1">
        <v>1993</v>
      </c>
      <c r="E8" s="1" t="s">
        <v>491</v>
      </c>
      <c r="F8" s="1">
        <v>6</v>
      </c>
      <c r="G8" s="2">
        <f t="shared" si="0"/>
        <v>14</v>
      </c>
      <c r="H8" s="1">
        <v>6</v>
      </c>
      <c r="I8" s="2">
        <f t="shared" si="1"/>
        <v>14</v>
      </c>
      <c r="J8" s="1">
        <v>3</v>
      </c>
      <c r="K8" s="2">
        <f t="shared" si="2"/>
        <v>17</v>
      </c>
      <c r="L8" s="1">
        <f t="shared" si="3"/>
        <v>45</v>
      </c>
    </row>
    <row r="9" spans="1:12" ht="12.75">
      <c r="A9" s="1">
        <v>5</v>
      </c>
      <c r="B9" s="1" t="s">
        <v>492</v>
      </c>
      <c r="C9" s="1" t="s">
        <v>103</v>
      </c>
      <c r="D9" s="1">
        <v>1993</v>
      </c>
      <c r="E9" s="1" t="s">
        <v>484</v>
      </c>
      <c r="F9" s="1">
        <v>7</v>
      </c>
      <c r="G9" s="2">
        <f t="shared" si="0"/>
        <v>13</v>
      </c>
      <c r="H9" s="1">
        <v>5</v>
      </c>
      <c r="I9" s="2">
        <f t="shared" si="1"/>
        <v>15</v>
      </c>
      <c r="J9" s="1">
        <v>6</v>
      </c>
      <c r="K9" s="2">
        <f t="shared" si="2"/>
        <v>14</v>
      </c>
      <c r="L9" s="1">
        <f t="shared" si="3"/>
        <v>42</v>
      </c>
    </row>
    <row r="10" spans="1:12" ht="12.75">
      <c r="A10" s="1">
        <v>6</v>
      </c>
      <c r="B10" s="1" t="s">
        <v>433</v>
      </c>
      <c r="C10" s="1" t="s">
        <v>47</v>
      </c>
      <c r="D10" s="1">
        <v>1995</v>
      </c>
      <c r="E10" s="1" t="s">
        <v>487</v>
      </c>
      <c r="F10" s="1">
        <v>4</v>
      </c>
      <c r="G10" s="2">
        <f t="shared" si="0"/>
        <v>16</v>
      </c>
      <c r="H10" s="1">
        <v>8</v>
      </c>
      <c r="I10" s="2">
        <f t="shared" si="1"/>
        <v>12</v>
      </c>
      <c r="J10" s="1">
        <v>7</v>
      </c>
      <c r="K10" s="2">
        <f t="shared" si="2"/>
        <v>13</v>
      </c>
      <c r="L10" s="1">
        <f t="shared" si="3"/>
        <v>41</v>
      </c>
    </row>
    <row r="11" spans="1:12" ht="12.75">
      <c r="A11" s="1">
        <v>7</v>
      </c>
      <c r="B11" s="3" t="s">
        <v>565</v>
      </c>
      <c r="C11" s="1" t="s">
        <v>86</v>
      </c>
      <c r="D11" s="1">
        <v>1994</v>
      </c>
      <c r="E11" s="1" t="s">
        <v>435</v>
      </c>
      <c r="F11" s="1">
        <v>9</v>
      </c>
      <c r="G11" s="2">
        <v>11</v>
      </c>
      <c r="H11" s="1">
        <v>7</v>
      </c>
      <c r="I11" s="2">
        <f t="shared" si="1"/>
        <v>13</v>
      </c>
      <c r="J11" s="1">
        <v>5</v>
      </c>
      <c r="K11" s="2">
        <f t="shared" si="2"/>
        <v>15</v>
      </c>
      <c r="L11" s="1">
        <f t="shared" si="3"/>
        <v>39</v>
      </c>
    </row>
    <row r="12" spans="1:12" ht="12.75">
      <c r="A12" s="1">
        <v>8</v>
      </c>
      <c r="B12" s="1" t="s">
        <v>61</v>
      </c>
      <c r="C12" s="1" t="s">
        <v>488</v>
      </c>
      <c r="D12" s="1">
        <v>1993</v>
      </c>
      <c r="E12" s="1" t="s">
        <v>489</v>
      </c>
      <c r="F12" s="1">
        <v>5</v>
      </c>
      <c r="G12" s="2">
        <f>IF(F12=1,20,IF(F12=2,18,IF(F12=3,17,IF(F12=4,16,IF(F12=5,15,IF(F12=6,14,IF(F12=7,13,IF(F12=8,12,0))))))))</f>
        <v>15</v>
      </c>
      <c r="H12" s="1">
        <v>4</v>
      </c>
      <c r="I12" s="2">
        <f t="shared" si="1"/>
        <v>16</v>
      </c>
      <c r="J12" s="1">
        <v>0</v>
      </c>
      <c r="K12" s="2">
        <f t="shared" si="2"/>
        <v>0</v>
      </c>
      <c r="L12" s="1">
        <f t="shared" si="3"/>
        <v>31</v>
      </c>
    </row>
    <row r="13" spans="1:12" ht="12.75">
      <c r="A13" s="1">
        <v>9</v>
      </c>
      <c r="B13" s="1" t="s">
        <v>498</v>
      </c>
      <c r="C13" s="1" t="s">
        <v>27</v>
      </c>
      <c r="D13" s="1">
        <v>1994</v>
      </c>
      <c r="E13" s="1" t="s">
        <v>487</v>
      </c>
      <c r="F13" s="1">
        <v>13</v>
      </c>
      <c r="G13" s="2">
        <v>7</v>
      </c>
      <c r="H13" s="1">
        <v>9</v>
      </c>
      <c r="I13" s="2">
        <v>11</v>
      </c>
      <c r="J13" s="1">
        <v>8</v>
      </c>
      <c r="K13" s="2">
        <f t="shared" si="2"/>
        <v>12</v>
      </c>
      <c r="L13" s="1">
        <f t="shared" si="3"/>
        <v>30</v>
      </c>
    </row>
    <row r="14" spans="1:12" ht="12.75">
      <c r="A14" s="1">
        <v>10</v>
      </c>
      <c r="B14" s="1" t="s">
        <v>496</v>
      </c>
      <c r="C14" s="1" t="s">
        <v>116</v>
      </c>
      <c r="D14" s="1">
        <v>1993</v>
      </c>
      <c r="E14" s="1" t="s">
        <v>484</v>
      </c>
      <c r="F14" s="1">
        <v>11</v>
      </c>
      <c r="G14" s="2">
        <v>9</v>
      </c>
      <c r="H14" s="1">
        <v>11</v>
      </c>
      <c r="I14" s="2">
        <v>9</v>
      </c>
      <c r="J14" s="1">
        <v>12</v>
      </c>
      <c r="K14" s="2">
        <v>8</v>
      </c>
      <c r="L14" s="1">
        <f t="shared" si="3"/>
        <v>26</v>
      </c>
    </row>
    <row r="15" spans="1:12" ht="12.75">
      <c r="A15" s="1">
        <v>11</v>
      </c>
      <c r="B15" s="9" t="s">
        <v>311</v>
      </c>
      <c r="C15" s="5" t="s">
        <v>554</v>
      </c>
      <c r="D15" s="5">
        <v>1994</v>
      </c>
      <c r="E15" s="5" t="s">
        <v>487</v>
      </c>
      <c r="F15" s="5">
        <v>0</v>
      </c>
      <c r="G15" s="6">
        <v>0</v>
      </c>
      <c r="H15" s="5">
        <v>12</v>
      </c>
      <c r="I15" s="8">
        <v>8</v>
      </c>
      <c r="J15" s="3">
        <v>9</v>
      </c>
      <c r="K15" s="3">
        <v>11</v>
      </c>
      <c r="L15" s="1">
        <f t="shared" si="3"/>
        <v>19</v>
      </c>
    </row>
    <row r="16" spans="1:12" ht="12.75">
      <c r="A16" s="1">
        <v>12</v>
      </c>
      <c r="B16" s="1" t="s">
        <v>499</v>
      </c>
      <c r="C16" s="1" t="s">
        <v>27</v>
      </c>
      <c r="D16" s="1">
        <v>1995</v>
      </c>
      <c r="E16" s="1" t="s">
        <v>36</v>
      </c>
      <c r="F16" s="1">
        <v>14</v>
      </c>
      <c r="G16" s="2">
        <v>7</v>
      </c>
      <c r="H16" s="1">
        <v>10</v>
      </c>
      <c r="I16" s="7">
        <v>10</v>
      </c>
      <c r="J16" s="1">
        <v>0</v>
      </c>
      <c r="K16" s="2">
        <f>IF(J16=1,20,IF(J16=2,18,IF(J16=3,17,IF(J16=4,16,IF(J16=5,15,IF(J16=6,14,IF(J16=7,13,IF(J16=8,12,0))))))))</f>
        <v>0</v>
      </c>
      <c r="L16" s="1">
        <f t="shared" si="3"/>
        <v>17</v>
      </c>
    </row>
    <row r="17" spans="1:12" ht="12.75">
      <c r="A17" s="1">
        <v>13</v>
      </c>
      <c r="B17" s="9" t="s">
        <v>567</v>
      </c>
      <c r="C17" s="5" t="s">
        <v>116</v>
      </c>
      <c r="D17" s="5">
        <v>1993</v>
      </c>
      <c r="E17" s="5" t="s">
        <v>487</v>
      </c>
      <c r="F17" s="5">
        <v>0</v>
      </c>
      <c r="G17" s="6">
        <v>0</v>
      </c>
      <c r="H17" s="5">
        <v>14</v>
      </c>
      <c r="I17" s="8">
        <v>7</v>
      </c>
      <c r="J17" s="3">
        <v>11</v>
      </c>
      <c r="K17" s="3">
        <v>9</v>
      </c>
      <c r="L17" s="1">
        <f t="shared" si="3"/>
        <v>16</v>
      </c>
    </row>
    <row r="18" spans="1:12" ht="12.75">
      <c r="A18" s="1">
        <v>14</v>
      </c>
      <c r="B18" s="1" t="s">
        <v>512</v>
      </c>
      <c r="C18" s="1" t="s">
        <v>49</v>
      </c>
      <c r="D18" s="1">
        <v>1995</v>
      </c>
      <c r="E18" s="1" t="s">
        <v>491</v>
      </c>
      <c r="F18" s="1">
        <v>25</v>
      </c>
      <c r="G18" s="2">
        <v>4</v>
      </c>
      <c r="H18" s="1">
        <v>23</v>
      </c>
      <c r="I18" s="7">
        <v>4</v>
      </c>
      <c r="J18" s="1">
        <v>15</v>
      </c>
      <c r="K18" s="2">
        <v>6</v>
      </c>
      <c r="L18" s="1">
        <f t="shared" si="3"/>
        <v>14</v>
      </c>
    </row>
    <row r="19" spans="1:12" ht="12.75">
      <c r="A19" s="1">
        <v>15</v>
      </c>
      <c r="B19" s="1" t="s">
        <v>389</v>
      </c>
      <c r="C19" s="1" t="s">
        <v>47</v>
      </c>
      <c r="D19" s="1">
        <v>1993</v>
      </c>
      <c r="E19" s="1" t="s">
        <v>491</v>
      </c>
      <c r="F19" s="1">
        <v>16</v>
      </c>
      <c r="G19" s="2">
        <v>6</v>
      </c>
      <c r="H19" s="1">
        <v>0</v>
      </c>
      <c r="I19" s="7">
        <f>IF(H19=1,20,IF(H19=2,18,IF(H19=3,17,IF(H19=4,16,IF(H19=5,15,IF(H19=6,14,IF(H19=7,13,IF(H19=8,12,0))))))))</f>
        <v>0</v>
      </c>
      <c r="J19" s="1">
        <v>13</v>
      </c>
      <c r="K19" s="2">
        <v>7</v>
      </c>
      <c r="L19" s="1">
        <f t="shared" si="3"/>
        <v>13</v>
      </c>
    </row>
    <row r="20" spans="1:12" ht="12.75">
      <c r="A20" s="1">
        <v>16</v>
      </c>
      <c r="B20" s="1" t="s">
        <v>493</v>
      </c>
      <c r="C20" s="1" t="s">
        <v>131</v>
      </c>
      <c r="D20" s="1">
        <v>1993</v>
      </c>
      <c r="E20" s="1" t="s">
        <v>465</v>
      </c>
      <c r="F20" s="1">
        <v>8</v>
      </c>
      <c r="G20" s="2">
        <f>IF(F20=1,20,IF(F20=2,18,IF(F20=3,17,IF(F20=4,16,IF(F20=5,15,IF(F20=6,14,IF(F20=7,13,IF(F20=8,12,0))))))))</f>
        <v>12</v>
      </c>
      <c r="H20" s="1">
        <v>0</v>
      </c>
      <c r="I20" s="7">
        <f>IF(H20=1,20,IF(H20=2,18,IF(H20=3,17,IF(H20=4,16,IF(H20=5,15,IF(H20=6,14,IF(H20=7,13,IF(H20=8,12,0))))))))</f>
        <v>0</v>
      </c>
      <c r="J20" s="1">
        <v>0</v>
      </c>
      <c r="K20" s="2">
        <f>IF(J20=1,20,IF(J20=2,18,IF(J20=3,17,IF(J20=4,16,IF(J20=5,15,IF(J20=6,14,IF(J20=7,13,IF(J20=8,12,0))))))))</f>
        <v>0</v>
      </c>
      <c r="L20" s="1">
        <f t="shared" si="3"/>
        <v>12</v>
      </c>
    </row>
    <row r="21" spans="1:12" ht="12.75">
      <c r="A21" s="1">
        <v>17</v>
      </c>
      <c r="B21" s="1" t="s">
        <v>501</v>
      </c>
      <c r="C21" s="1" t="s">
        <v>156</v>
      </c>
      <c r="D21" s="1">
        <v>1993</v>
      </c>
      <c r="E21" s="1" t="s">
        <v>489</v>
      </c>
      <c r="F21" s="1">
        <v>17</v>
      </c>
      <c r="G21" s="2">
        <v>6</v>
      </c>
      <c r="H21" s="1">
        <v>18</v>
      </c>
      <c r="I21" s="7">
        <v>5</v>
      </c>
      <c r="J21" s="1">
        <v>0</v>
      </c>
      <c r="K21" s="2">
        <f>IF(J21=1,20,IF(J21=2,18,IF(J21=3,17,IF(J21=4,16,IF(J21=5,15,IF(J21=6,14,IF(J21=7,13,IF(J21=8,12,0))))))))</f>
        <v>0</v>
      </c>
      <c r="L21" s="1">
        <f t="shared" si="3"/>
        <v>11</v>
      </c>
    </row>
    <row r="22" spans="1:12" ht="12.75">
      <c r="A22" s="1">
        <v>18</v>
      </c>
      <c r="B22" s="1" t="s">
        <v>505</v>
      </c>
      <c r="C22" s="1" t="s">
        <v>445</v>
      </c>
      <c r="D22" s="1">
        <v>1993</v>
      </c>
      <c r="E22" s="1" t="s">
        <v>506</v>
      </c>
      <c r="F22" s="1">
        <v>21</v>
      </c>
      <c r="G22" s="2">
        <v>4</v>
      </c>
      <c r="H22" s="1">
        <v>0</v>
      </c>
      <c r="I22" s="7">
        <f>IF(H22=1,20,IF(H22=2,18,IF(H22=3,17,IF(H22=4,16,IF(H22=5,15,IF(H22=6,14,IF(H22=7,13,IF(H22=8,12,0))))))))</f>
        <v>0</v>
      </c>
      <c r="J22" s="1">
        <v>14</v>
      </c>
      <c r="K22" s="2">
        <v>7</v>
      </c>
      <c r="L22" s="1">
        <f t="shared" si="3"/>
        <v>11</v>
      </c>
    </row>
    <row r="23" spans="1:12" ht="12.75">
      <c r="A23" s="1">
        <v>19</v>
      </c>
      <c r="B23" s="1" t="s">
        <v>494</v>
      </c>
      <c r="C23" s="1" t="s">
        <v>439</v>
      </c>
      <c r="D23" s="1">
        <v>1995</v>
      </c>
      <c r="E23" s="1" t="s">
        <v>495</v>
      </c>
      <c r="F23" s="1">
        <v>10</v>
      </c>
      <c r="G23" s="2">
        <v>10</v>
      </c>
      <c r="H23" s="1">
        <v>0</v>
      </c>
      <c r="I23" s="7">
        <f>IF(H23=1,20,IF(H23=2,18,IF(H23=3,17,IF(H23=4,16,IF(H23=5,15,IF(H23=6,14,IF(H23=7,13,IF(H23=8,12,0))))))))</f>
        <v>0</v>
      </c>
      <c r="J23" s="1">
        <v>0</v>
      </c>
      <c r="K23" s="2">
        <f>IF(J23=1,20,IF(J23=2,18,IF(J23=3,17,IF(J23=4,16,IF(J23=5,15,IF(J23=6,14,IF(J23=7,13,IF(J23=8,12,0))))))))</f>
        <v>0</v>
      </c>
      <c r="L23" s="1">
        <f t="shared" si="3"/>
        <v>10</v>
      </c>
    </row>
    <row r="24" spans="1:12" ht="12.75">
      <c r="A24" s="1">
        <v>20</v>
      </c>
      <c r="B24" s="9" t="s">
        <v>674</v>
      </c>
      <c r="C24" s="5" t="s">
        <v>675</v>
      </c>
      <c r="D24" s="5">
        <v>1993</v>
      </c>
      <c r="E24" s="5" t="s">
        <v>676</v>
      </c>
      <c r="F24" s="3">
        <v>0</v>
      </c>
      <c r="G24" s="3">
        <v>0</v>
      </c>
      <c r="H24" s="3">
        <v>0</v>
      </c>
      <c r="I24" s="3">
        <v>0</v>
      </c>
      <c r="J24" s="3">
        <v>10</v>
      </c>
      <c r="K24" s="3">
        <v>10</v>
      </c>
      <c r="L24" s="3">
        <v>10</v>
      </c>
    </row>
    <row r="25" spans="1:12" ht="12.75">
      <c r="A25" s="1">
        <v>21</v>
      </c>
      <c r="B25" s="1" t="s">
        <v>504</v>
      </c>
      <c r="C25" s="1" t="s">
        <v>371</v>
      </c>
      <c r="D25" s="1">
        <v>1995</v>
      </c>
      <c r="E25" s="1" t="s">
        <v>435</v>
      </c>
      <c r="F25" s="1">
        <v>20</v>
      </c>
      <c r="G25" s="2">
        <v>5</v>
      </c>
      <c r="H25" s="1">
        <v>21</v>
      </c>
      <c r="I25" s="7">
        <v>4</v>
      </c>
      <c r="J25" s="1">
        <v>0</v>
      </c>
      <c r="K25" s="2">
        <f>IF(J25=1,20,IF(J25=2,18,IF(J25=3,17,IF(J25=4,16,IF(J25=5,15,IF(J25=6,14,IF(J25=7,13,IF(J25=8,12,0))))))))</f>
        <v>0</v>
      </c>
      <c r="L25" s="1">
        <f aca="true" t="shared" si="4" ref="L25:L31">G25+I25+K25</f>
        <v>9</v>
      </c>
    </row>
    <row r="26" spans="1:12" ht="12.75">
      <c r="A26" s="1">
        <v>22</v>
      </c>
      <c r="B26" s="1" t="s">
        <v>497</v>
      </c>
      <c r="C26" s="1" t="s">
        <v>32</v>
      </c>
      <c r="D26" s="1">
        <v>1994</v>
      </c>
      <c r="E26" s="1" t="s">
        <v>465</v>
      </c>
      <c r="F26" s="1">
        <v>12</v>
      </c>
      <c r="G26" s="2">
        <v>8</v>
      </c>
      <c r="H26" s="1">
        <v>0</v>
      </c>
      <c r="I26" s="7">
        <f>IF(H26=1,20,IF(H26=2,18,IF(H26=3,17,IF(H26=4,16,IF(H26=5,15,IF(H26=6,14,IF(H26=7,13,IF(H26=8,12,0))))))))</f>
        <v>0</v>
      </c>
      <c r="J26" s="1">
        <v>0</v>
      </c>
      <c r="K26" s="2">
        <f>IF(J26=1,20,IF(J26=2,18,IF(J26=3,17,IF(J26=4,16,IF(J26=5,15,IF(J26=6,14,IF(J26=7,13,IF(J26=8,12,0))))))))</f>
        <v>0</v>
      </c>
      <c r="L26" s="1">
        <f t="shared" si="4"/>
        <v>8</v>
      </c>
    </row>
    <row r="27" spans="1:12" ht="12.75">
      <c r="A27" s="1">
        <v>23</v>
      </c>
      <c r="B27" s="9" t="s">
        <v>566</v>
      </c>
      <c r="C27" s="5" t="s">
        <v>41</v>
      </c>
      <c r="D27" s="5">
        <v>1994</v>
      </c>
      <c r="E27" s="5" t="s">
        <v>487</v>
      </c>
      <c r="F27" s="5">
        <v>0</v>
      </c>
      <c r="G27" s="6">
        <v>0</v>
      </c>
      <c r="H27" s="5">
        <v>13</v>
      </c>
      <c r="I27" s="8">
        <v>7</v>
      </c>
      <c r="J27" s="3">
        <v>0</v>
      </c>
      <c r="K27" s="3">
        <v>0</v>
      </c>
      <c r="L27" s="1">
        <f t="shared" si="4"/>
        <v>7</v>
      </c>
    </row>
    <row r="28" spans="1:12" ht="12.75">
      <c r="A28" s="1">
        <v>24</v>
      </c>
      <c r="B28" s="1" t="s">
        <v>500</v>
      </c>
      <c r="C28" s="1" t="s">
        <v>41</v>
      </c>
      <c r="D28" s="1">
        <v>1993</v>
      </c>
      <c r="E28" s="1" t="s">
        <v>495</v>
      </c>
      <c r="F28" s="1">
        <v>15</v>
      </c>
      <c r="G28" s="2">
        <v>6</v>
      </c>
      <c r="H28" s="1">
        <v>0</v>
      </c>
      <c r="I28" s="7">
        <f>IF(H28=1,20,IF(H28=2,18,IF(H28=3,17,IF(H28=4,16,IF(H28=5,15,IF(H28=6,14,IF(H28=7,13,IF(H28=8,12,0))))))))</f>
        <v>0</v>
      </c>
      <c r="J28" s="1">
        <v>0</v>
      </c>
      <c r="K28" s="2">
        <f>IF(J28=1,20,IF(J28=2,18,IF(J28=3,17,IF(J28=4,16,IF(J28=5,15,IF(J28=6,14,IF(J28=7,13,IF(J28=8,12,0))))))))</f>
        <v>0</v>
      </c>
      <c r="L28" s="1">
        <f t="shared" si="4"/>
        <v>6</v>
      </c>
    </row>
    <row r="29" spans="1:12" ht="12.75">
      <c r="A29" s="1">
        <v>25</v>
      </c>
      <c r="B29" s="9" t="s">
        <v>568</v>
      </c>
      <c r="C29" s="5" t="s">
        <v>86</v>
      </c>
      <c r="D29" s="5">
        <v>1995</v>
      </c>
      <c r="E29" s="5" t="s">
        <v>569</v>
      </c>
      <c r="F29" s="5">
        <v>0</v>
      </c>
      <c r="G29" s="6">
        <v>0</v>
      </c>
      <c r="H29" s="5">
        <v>15</v>
      </c>
      <c r="I29" s="8">
        <v>6</v>
      </c>
      <c r="J29" s="3">
        <v>0</v>
      </c>
      <c r="K29" s="3">
        <v>0</v>
      </c>
      <c r="L29" s="1">
        <f t="shared" si="4"/>
        <v>6</v>
      </c>
    </row>
    <row r="30" spans="1:12" ht="12.75">
      <c r="A30" s="1">
        <v>26</v>
      </c>
      <c r="B30" s="9" t="s">
        <v>570</v>
      </c>
      <c r="C30" s="5" t="s">
        <v>425</v>
      </c>
      <c r="D30" s="5">
        <v>1994</v>
      </c>
      <c r="E30" s="5" t="s">
        <v>489</v>
      </c>
      <c r="F30" s="5">
        <v>0</v>
      </c>
      <c r="G30" s="6">
        <v>0</v>
      </c>
      <c r="H30" s="5">
        <v>16</v>
      </c>
      <c r="I30" s="8">
        <v>6</v>
      </c>
      <c r="J30" s="3">
        <v>0</v>
      </c>
      <c r="K30" s="3">
        <v>0</v>
      </c>
      <c r="L30" s="1">
        <f t="shared" si="4"/>
        <v>6</v>
      </c>
    </row>
    <row r="31" spans="1:12" ht="12.75">
      <c r="A31" s="1">
        <v>27</v>
      </c>
      <c r="B31" s="9" t="s">
        <v>571</v>
      </c>
      <c r="C31" s="5" t="s">
        <v>371</v>
      </c>
      <c r="D31" s="5">
        <v>1994</v>
      </c>
      <c r="E31" s="5" t="s">
        <v>435</v>
      </c>
      <c r="F31" s="5">
        <v>0</v>
      </c>
      <c r="G31" s="6">
        <v>0</v>
      </c>
      <c r="H31" s="5">
        <v>17</v>
      </c>
      <c r="I31" s="8">
        <v>6</v>
      </c>
      <c r="J31" s="3">
        <v>0</v>
      </c>
      <c r="K31" s="3">
        <v>0</v>
      </c>
      <c r="L31" s="1">
        <f t="shared" si="4"/>
        <v>6</v>
      </c>
    </row>
    <row r="32" spans="1:12" ht="12.75">
      <c r="A32" s="1">
        <v>28</v>
      </c>
      <c r="B32" s="9" t="s">
        <v>693</v>
      </c>
      <c r="C32" s="5" t="s">
        <v>116</v>
      </c>
      <c r="D32" s="5">
        <v>1994</v>
      </c>
      <c r="E32" s="5" t="s">
        <v>491</v>
      </c>
      <c r="F32" s="3">
        <v>0</v>
      </c>
      <c r="G32" s="3">
        <v>0</v>
      </c>
      <c r="H32" s="3">
        <v>0</v>
      </c>
      <c r="I32" s="3">
        <v>0</v>
      </c>
      <c r="J32" s="3">
        <v>16</v>
      </c>
      <c r="K32" s="3">
        <v>6</v>
      </c>
      <c r="L32" s="3">
        <v>6</v>
      </c>
    </row>
    <row r="33" spans="1:12" ht="12.75">
      <c r="A33" s="1">
        <v>29</v>
      </c>
      <c r="B33" s="1" t="s">
        <v>502</v>
      </c>
      <c r="C33" s="1" t="s">
        <v>363</v>
      </c>
      <c r="D33" s="1">
        <v>1995</v>
      </c>
      <c r="E33" s="1" t="s">
        <v>495</v>
      </c>
      <c r="F33" s="1">
        <v>18</v>
      </c>
      <c r="G33" s="2">
        <v>5</v>
      </c>
      <c r="H33" s="1">
        <v>0</v>
      </c>
      <c r="I33" s="7">
        <f>IF(H33=1,20,IF(H33=2,18,IF(H33=3,17,IF(H33=4,16,IF(H33=5,15,IF(H33=6,14,IF(H33=7,13,IF(H33=8,12,0))))))))</f>
        <v>0</v>
      </c>
      <c r="J33" s="1">
        <v>0</v>
      </c>
      <c r="K33" s="2">
        <f>IF(J33=1,20,IF(J33=2,18,IF(J33=3,17,IF(J33=4,16,IF(J33=5,15,IF(J33=6,14,IF(J33=7,13,IF(J33=8,12,0))))))))</f>
        <v>0</v>
      </c>
      <c r="L33" s="1">
        <f aca="true" t="shared" si="5" ref="L33:L40">G33+I33+K33</f>
        <v>5</v>
      </c>
    </row>
    <row r="34" spans="1:12" ht="12.75">
      <c r="A34" s="1">
        <v>30</v>
      </c>
      <c r="B34" s="1" t="s">
        <v>503</v>
      </c>
      <c r="C34" s="1" t="s">
        <v>21</v>
      </c>
      <c r="D34" s="1">
        <v>1995</v>
      </c>
      <c r="E34" s="1" t="s">
        <v>495</v>
      </c>
      <c r="F34" s="1">
        <v>19</v>
      </c>
      <c r="G34" s="2">
        <v>5</v>
      </c>
      <c r="H34" s="1">
        <v>0</v>
      </c>
      <c r="I34" s="7">
        <f>IF(H34=1,20,IF(H34=2,18,IF(H34=3,17,IF(H34=4,16,IF(H34=5,15,IF(H34=6,14,IF(H34=7,13,IF(H34=8,12,0))))))))</f>
        <v>0</v>
      </c>
      <c r="J34" s="1">
        <v>0</v>
      </c>
      <c r="K34" s="2">
        <f>IF(J34=1,20,IF(J34=2,18,IF(J34=3,17,IF(J34=4,16,IF(J34=5,15,IF(J34=6,14,IF(J34=7,13,IF(J34=8,12,0))))))))</f>
        <v>0</v>
      </c>
      <c r="L34" s="1">
        <f t="shared" si="5"/>
        <v>5</v>
      </c>
    </row>
    <row r="35" spans="1:12" ht="12.75">
      <c r="A35" s="1">
        <v>31</v>
      </c>
      <c r="B35" s="9" t="s">
        <v>572</v>
      </c>
      <c r="C35" s="5" t="s">
        <v>363</v>
      </c>
      <c r="D35" s="5">
        <v>1993</v>
      </c>
      <c r="E35" s="5" t="s">
        <v>435</v>
      </c>
      <c r="F35" s="5">
        <v>0</v>
      </c>
      <c r="G35" s="6">
        <v>0</v>
      </c>
      <c r="H35" s="5">
        <v>19</v>
      </c>
      <c r="I35" s="8">
        <v>5</v>
      </c>
      <c r="J35" s="3">
        <v>0</v>
      </c>
      <c r="K35" s="3">
        <v>0</v>
      </c>
      <c r="L35" s="1">
        <f t="shared" si="5"/>
        <v>5</v>
      </c>
    </row>
    <row r="36" spans="1:12" ht="12.75">
      <c r="A36" s="1">
        <v>32</v>
      </c>
      <c r="B36" s="9" t="s">
        <v>573</v>
      </c>
      <c r="C36" s="5" t="s">
        <v>152</v>
      </c>
      <c r="D36" s="5">
        <v>1994</v>
      </c>
      <c r="E36" s="5" t="s">
        <v>435</v>
      </c>
      <c r="F36" s="5">
        <v>0</v>
      </c>
      <c r="G36" s="6">
        <v>0</v>
      </c>
      <c r="H36" s="5">
        <v>20</v>
      </c>
      <c r="I36" s="8">
        <v>5</v>
      </c>
      <c r="J36" s="3">
        <v>0</v>
      </c>
      <c r="K36" s="3">
        <v>0</v>
      </c>
      <c r="L36" s="1">
        <f t="shared" si="5"/>
        <v>5</v>
      </c>
    </row>
    <row r="37" spans="1:12" ht="12.75">
      <c r="A37" s="1">
        <v>33</v>
      </c>
      <c r="B37" s="1" t="s">
        <v>507</v>
      </c>
      <c r="C37" s="1" t="s">
        <v>508</v>
      </c>
      <c r="D37" s="1">
        <v>1994</v>
      </c>
      <c r="E37" s="1" t="s">
        <v>465</v>
      </c>
      <c r="F37" s="1">
        <v>22</v>
      </c>
      <c r="G37" s="2">
        <v>4</v>
      </c>
      <c r="H37" s="1">
        <v>0</v>
      </c>
      <c r="I37" s="7">
        <f>IF(H37=1,20,IF(H37=2,18,IF(H37=3,17,IF(H37=4,16,IF(H37=5,15,IF(H37=6,14,IF(H37=7,13,IF(H37=8,12,0))))))))</f>
        <v>0</v>
      </c>
      <c r="J37" s="1">
        <v>0</v>
      </c>
      <c r="K37" s="2">
        <f>IF(J37=1,20,IF(J37=2,18,IF(J37=3,17,IF(J37=4,16,IF(J37=5,15,IF(J37=6,14,IF(J37=7,13,IF(J37=8,12,0))))))))</f>
        <v>0</v>
      </c>
      <c r="L37" s="1">
        <f t="shared" si="5"/>
        <v>4</v>
      </c>
    </row>
    <row r="38" spans="1:12" ht="12.75">
      <c r="A38" s="1">
        <v>34</v>
      </c>
      <c r="B38" s="1" t="s">
        <v>509</v>
      </c>
      <c r="C38" s="1" t="s">
        <v>16</v>
      </c>
      <c r="D38" s="1">
        <v>1995</v>
      </c>
      <c r="E38" s="1" t="s">
        <v>465</v>
      </c>
      <c r="F38" s="1">
        <v>23</v>
      </c>
      <c r="G38" s="2">
        <v>4</v>
      </c>
      <c r="H38" s="1">
        <v>0</v>
      </c>
      <c r="I38" s="7">
        <f>IF(H38=1,20,IF(H38=2,18,IF(H38=3,17,IF(H38=4,16,IF(H38=5,15,IF(H38=6,14,IF(H38=7,13,IF(H38=8,12,0))))))))</f>
        <v>0</v>
      </c>
      <c r="J38" s="1">
        <v>0</v>
      </c>
      <c r="K38" s="2">
        <f>IF(J38=1,20,IF(J38=2,18,IF(J38=3,17,IF(J38=4,16,IF(J38=5,15,IF(J38=6,14,IF(J38=7,13,IF(J38=8,12,0))))))))</f>
        <v>0</v>
      </c>
      <c r="L38" s="1">
        <f t="shared" si="5"/>
        <v>4</v>
      </c>
    </row>
    <row r="39" spans="1:12" ht="12.75">
      <c r="A39" s="1">
        <v>35</v>
      </c>
      <c r="B39" s="1" t="s">
        <v>510</v>
      </c>
      <c r="C39" s="1" t="s">
        <v>131</v>
      </c>
      <c r="D39" s="1">
        <v>1994</v>
      </c>
      <c r="E39" s="1" t="s">
        <v>511</v>
      </c>
      <c r="F39" s="1">
        <v>24</v>
      </c>
      <c r="G39" s="2">
        <v>4</v>
      </c>
      <c r="H39" s="1">
        <v>0</v>
      </c>
      <c r="I39" s="7">
        <f>IF(H39=1,20,IF(H39=2,18,IF(H39=3,17,IF(H39=4,16,IF(H39=5,15,IF(H39=6,14,IF(H39=7,13,IF(H39=8,12,0))))))))</f>
        <v>0</v>
      </c>
      <c r="J39" s="1">
        <v>0</v>
      </c>
      <c r="K39" s="2">
        <f>IF(J39=1,20,IF(J39=2,18,IF(J39=3,17,IF(J39=4,16,IF(J39=5,15,IF(J39=6,14,IF(J39=7,13,IF(J39=8,12,0))))))))</f>
        <v>0</v>
      </c>
      <c r="L39" s="1">
        <f t="shared" si="5"/>
        <v>4</v>
      </c>
    </row>
    <row r="40" spans="1:12" ht="12.75">
      <c r="A40" s="1">
        <v>36</v>
      </c>
      <c r="B40" s="1" t="s">
        <v>513</v>
      </c>
      <c r="C40" s="1" t="s">
        <v>41</v>
      </c>
      <c r="D40" s="1">
        <v>1995</v>
      </c>
      <c r="E40" s="1" t="s">
        <v>491</v>
      </c>
      <c r="F40" s="1">
        <v>26</v>
      </c>
      <c r="G40" s="2">
        <v>4</v>
      </c>
      <c r="H40" s="1">
        <v>0</v>
      </c>
      <c r="I40" s="7">
        <f>IF(H40=1,20,IF(H40=2,18,IF(H40=3,17,IF(H40=4,16,IF(H40=5,15,IF(H40=6,14,IF(H40=7,13,IF(H40=8,12,0))))))))</f>
        <v>0</v>
      </c>
      <c r="J40" s="1">
        <v>0</v>
      </c>
      <c r="K40" s="2">
        <f>IF(J40=1,20,IF(J40=2,18,IF(J40=3,17,IF(J40=4,16,IF(J40=5,15,IF(J40=6,14,IF(J40=7,13,IF(J40=8,12,0))))))))</f>
        <v>0</v>
      </c>
      <c r="L40" s="1">
        <f t="shared" si="5"/>
        <v>4</v>
      </c>
    </row>
    <row r="41" spans="1:12" ht="12.75">
      <c r="A41" s="1">
        <v>37</v>
      </c>
      <c r="B41" s="9" t="s">
        <v>530</v>
      </c>
      <c r="C41" s="5" t="s">
        <v>126</v>
      </c>
      <c r="D41" s="5">
        <v>1995</v>
      </c>
      <c r="E41" s="5" t="s">
        <v>489</v>
      </c>
      <c r="F41" s="5">
        <v>0</v>
      </c>
      <c r="G41" s="6">
        <v>0</v>
      </c>
      <c r="H41" s="5">
        <v>22</v>
      </c>
      <c r="I41" s="8">
        <v>4</v>
      </c>
      <c r="J41" s="3">
        <v>0</v>
      </c>
      <c r="K41" s="3">
        <v>0</v>
      </c>
      <c r="L41" s="1">
        <f>G41+I41+K40</f>
        <v>4</v>
      </c>
    </row>
  </sheetData>
  <sheetProtection/>
  <mergeCells count="11">
    <mergeCell ref="F3:G3"/>
    <mergeCell ref="H3:I3"/>
    <mergeCell ref="J3:K3"/>
    <mergeCell ref="L3:L4"/>
    <mergeCell ref="A1:L1"/>
    <mergeCell ref="A2:L2"/>
    <mergeCell ref="A3:A4"/>
    <mergeCell ref="B3:B4"/>
    <mergeCell ref="C3:C4"/>
    <mergeCell ref="D3:D4"/>
    <mergeCell ref="E3:E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63"/>
  <sheetViews>
    <sheetView zoomScalePageLayoutView="0" workbookViewId="0" topLeftCell="A22">
      <selection activeCell="K201" sqref="K201"/>
    </sheetView>
  </sheetViews>
  <sheetFormatPr defaultColWidth="11.625" defaultRowHeight="12.75"/>
  <cols>
    <col min="1" max="1" width="4.125" style="0" customWidth="1"/>
    <col min="2" max="2" width="8.75390625" style="0" customWidth="1"/>
    <col min="3" max="3" width="15.625" style="0" customWidth="1"/>
    <col min="4" max="4" width="11.75390625" style="0" customWidth="1"/>
    <col min="6" max="6" width="17.25390625" style="0" customWidth="1"/>
    <col min="7" max="7" width="7.375" style="0" customWidth="1"/>
    <col min="8" max="8" width="8.625" style="0" customWidth="1"/>
    <col min="9" max="9" width="6.875" style="0" customWidth="1"/>
    <col min="10" max="10" width="8.125" style="0" customWidth="1"/>
    <col min="11" max="11" width="6.125" style="0" customWidth="1"/>
    <col min="12" max="12" width="6.25390625" style="0" customWidth="1"/>
    <col min="13" max="13" width="13.75390625" style="0" customWidth="1"/>
  </cols>
  <sheetData>
    <row r="1" spans="1:13" ht="12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9.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 customHeight="1">
      <c r="A3" s="85" t="s">
        <v>2</v>
      </c>
      <c r="B3" s="86" t="s">
        <v>3</v>
      </c>
      <c r="C3" s="86" t="s">
        <v>4</v>
      </c>
      <c r="D3" s="87" t="s">
        <v>5</v>
      </c>
      <c r="E3" s="88" t="s">
        <v>6</v>
      </c>
      <c r="F3" s="88" t="s">
        <v>7</v>
      </c>
      <c r="G3" s="84" t="s">
        <v>8</v>
      </c>
      <c r="H3" s="84"/>
      <c r="I3" s="83" t="s">
        <v>9</v>
      </c>
      <c r="J3" s="83"/>
      <c r="K3" s="83" t="s">
        <v>10</v>
      </c>
      <c r="L3" s="83"/>
      <c r="M3" s="84" t="s">
        <v>11</v>
      </c>
    </row>
    <row r="4" spans="1:13" ht="12.75">
      <c r="A4" s="85"/>
      <c r="B4" s="86"/>
      <c r="C4" s="86"/>
      <c r="D4" s="87"/>
      <c r="E4" s="88"/>
      <c r="F4" s="88"/>
      <c r="G4" s="34" t="s">
        <v>12</v>
      </c>
      <c r="H4" s="34" t="s">
        <v>13</v>
      </c>
      <c r="I4" s="34" t="s">
        <v>12</v>
      </c>
      <c r="J4" s="34" t="s">
        <v>14</v>
      </c>
      <c r="K4" s="34" t="s">
        <v>12</v>
      </c>
      <c r="L4" s="34" t="s">
        <v>13</v>
      </c>
      <c r="M4" s="84"/>
    </row>
    <row r="5" spans="1:13" ht="12.75">
      <c r="A5" s="34">
        <v>1</v>
      </c>
      <c r="B5" s="49">
        <v>14</v>
      </c>
      <c r="C5" s="34" t="s">
        <v>15</v>
      </c>
      <c r="D5" s="34" t="s">
        <v>16</v>
      </c>
      <c r="E5" s="34">
        <v>1976</v>
      </c>
      <c r="F5" s="34" t="s">
        <v>17</v>
      </c>
      <c r="G5" s="34">
        <v>1</v>
      </c>
      <c r="H5" s="35">
        <f aca="true" t="shared" si="0" ref="H5:H11">IF(G5=1,20,IF(G5=2,18,IF(G5=3,17,IF(G5=4,16,IF(G5=5,15,IF(G5=6,14,IF(G5=7,13,IF(G5=8,12,0))))))))</f>
        <v>20</v>
      </c>
      <c r="I5" s="36">
        <v>1</v>
      </c>
      <c r="J5" s="35">
        <f aca="true" t="shared" si="1" ref="J5:J11">IF(I5=1,20,IF(I5=2,18,IF(I5=3,17,IF(I5=4,16,IF(I5=5,15,IF(I5=6,14,IF(I5=7,13,IF(I5=8,12,0))))))))</f>
        <v>20</v>
      </c>
      <c r="K5" s="36">
        <v>2</v>
      </c>
      <c r="L5" s="35">
        <f>IF(K5=1,20,IF(K5=2,18,IF(K5=3,17,IF(K5=4,16,IF(K5=5,15,IF(K5=6,14,IF(K5=7,13,IF(K5=8,12,0))))))))</f>
        <v>18</v>
      </c>
      <c r="M5" s="34">
        <f aca="true" t="shared" si="2" ref="M5:M36">H5+J5+L5</f>
        <v>58</v>
      </c>
    </row>
    <row r="6" spans="1:13" ht="12.75">
      <c r="A6" s="34">
        <v>2</v>
      </c>
      <c r="B6" s="49">
        <v>42</v>
      </c>
      <c r="C6" s="34" t="s">
        <v>18</v>
      </c>
      <c r="D6" s="34" t="s">
        <v>19</v>
      </c>
      <c r="E6" s="34">
        <v>1983</v>
      </c>
      <c r="F6" s="34" t="s">
        <v>17</v>
      </c>
      <c r="G6" s="34">
        <v>2</v>
      </c>
      <c r="H6" s="35">
        <f t="shared" si="0"/>
        <v>18</v>
      </c>
      <c r="I6" s="36">
        <v>3</v>
      </c>
      <c r="J6" s="35">
        <f t="shared" si="1"/>
        <v>17</v>
      </c>
      <c r="K6" s="36">
        <v>3</v>
      </c>
      <c r="L6" s="35">
        <f>IF(K6=1,20,IF(K6=2,18,IF(K6=3,17,IF(K6=4,16,IF(K6=5,15,IF(K6=6,14,IF(K6=7,13,IF(K6=8,12,0))))))))</f>
        <v>17</v>
      </c>
      <c r="M6" s="34">
        <f t="shared" si="2"/>
        <v>52</v>
      </c>
    </row>
    <row r="7" spans="1:13" ht="12.75">
      <c r="A7" s="34">
        <v>3</v>
      </c>
      <c r="B7" s="49">
        <v>49</v>
      </c>
      <c r="C7" s="34" t="s">
        <v>23</v>
      </c>
      <c r="D7" s="36" t="s">
        <v>554</v>
      </c>
      <c r="E7" s="34">
        <v>1987</v>
      </c>
      <c r="F7" s="34" t="s">
        <v>24</v>
      </c>
      <c r="G7" s="34">
        <v>4</v>
      </c>
      <c r="H7" s="35">
        <f t="shared" si="0"/>
        <v>16</v>
      </c>
      <c r="I7" s="36">
        <v>2</v>
      </c>
      <c r="J7" s="35">
        <f t="shared" si="1"/>
        <v>18</v>
      </c>
      <c r="K7" s="36">
        <v>4</v>
      </c>
      <c r="L7" s="35">
        <f>IF(K7=1,20,IF(K7=2,18,IF(K7=3,17,IF(K7=4,16,IF(K7=5,15,IF(K7=6,14,IF(K7=7,13,IF(K7=8,12,0))))))))</f>
        <v>16</v>
      </c>
      <c r="M7" s="34">
        <f t="shared" si="2"/>
        <v>50</v>
      </c>
    </row>
    <row r="8" spans="1:13" ht="12.75">
      <c r="A8" s="34">
        <v>4</v>
      </c>
      <c r="B8" s="49">
        <v>32</v>
      </c>
      <c r="C8" s="34" t="s">
        <v>20</v>
      </c>
      <c r="D8" s="34" t="s">
        <v>21</v>
      </c>
      <c r="E8" s="34">
        <v>1982</v>
      </c>
      <c r="F8" s="34" t="s">
        <v>22</v>
      </c>
      <c r="G8" s="34">
        <v>3</v>
      </c>
      <c r="H8" s="35">
        <f t="shared" si="0"/>
        <v>17</v>
      </c>
      <c r="I8" s="36">
        <v>4</v>
      </c>
      <c r="J8" s="35">
        <f t="shared" si="1"/>
        <v>16</v>
      </c>
      <c r="K8" s="36">
        <v>5</v>
      </c>
      <c r="L8" s="35">
        <f>IF(K8=1,20,IF(K8=2,18,IF(K8=3,17,IF(K8=4,16,IF(K8=5,15,IF(K8=6,14,IF(K8=7,13,IF(K8=8,12,0))))))))</f>
        <v>15</v>
      </c>
      <c r="M8" s="34">
        <f t="shared" si="2"/>
        <v>48</v>
      </c>
    </row>
    <row r="9" spans="1:13" ht="13.5" thickBot="1">
      <c r="A9" s="34">
        <v>5</v>
      </c>
      <c r="B9" s="53">
        <v>57</v>
      </c>
      <c r="C9" s="52" t="s">
        <v>25</v>
      </c>
      <c r="D9" s="52" t="s">
        <v>21</v>
      </c>
      <c r="E9" s="52">
        <v>1989</v>
      </c>
      <c r="F9" s="52" t="s">
        <v>17</v>
      </c>
      <c r="G9" s="52">
        <v>5</v>
      </c>
      <c r="H9" s="54">
        <f t="shared" si="0"/>
        <v>15</v>
      </c>
      <c r="I9" s="55">
        <v>7</v>
      </c>
      <c r="J9" s="54">
        <f t="shared" si="1"/>
        <v>13</v>
      </c>
      <c r="K9" s="55">
        <v>8</v>
      </c>
      <c r="L9" s="54">
        <f>IF(K9=1,20,IF(K9=2,18,IF(K9=3,17,IF(K9=4,16,IF(K9=5,15,IF(K9=6,14,IF(K9=7,13,IF(K9=8,12,0))))))))</f>
        <v>12</v>
      </c>
      <c r="M9" s="52">
        <f t="shared" si="2"/>
        <v>40</v>
      </c>
    </row>
    <row r="10" spans="1:13" ht="13.5" thickTop="1">
      <c r="A10" s="34">
        <v>6</v>
      </c>
      <c r="B10" s="57">
        <v>94</v>
      </c>
      <c r="C10" s="56" t="s">
        <v>29</v>
      </c>
      <c r="D10" s="56" t="s">
        <v>27</v>
      </c>
      <c r="E10" s="56">
        <v>1992</v>
      </c>
      <c r="F10" s="56" t="s">
        <v>30</v>
      </c>
      <c r="G10" s="56">
        <v>7</v>
      </c>
      <c r="H10" s="58">
        <f t="shared" si="0"/>
        <v>13</v>
      </c>
      <c r="I10" s="59">
        <v>8</v>
      </c>
      <c r="J10" s="58">
        <f t="shared" si="1"/>
        <v>12</v>
      </c>
      <c r="K10" s="59">
        <v>9</v>
      </c>
      <c r="L10" s="58">
        <v>11</v>
      </c>
      <c r="M10" s="56">
        <f t="shared" si="2"/>
        <v>36</v>
      </c>
    </row>
    <row r="11" spans="1:13" ht="12.75">
      <c r="A11" s="34">
        <v>7</v>
      </c>
      <c r="B11" s="49">
        <v>124</v>
      </c>
      <c r="C11" s="36" t="s">
        <v>577</v>
      </c>
      <c r="D11" s="36" t="s">
        <v>21</v>
      </c>
      <c r="E11" s="34">
        <v>1986</v>
      </c>
      <c r="F11" s="36" t="s">
        <v>578</v>
      </c>
      <c r="G11" s="34">
        <v>0</v>
      </c>
      <c r="H11" s="35">
        <v>0</v>
      </c>
      <c r="I11" s="36">
        <v>6</v>
      </c>
      <c r="J11" s="35">
        <f t="shared" si="1"/>
        <v>14</v>
      </c>
      <c r="K11" s="36">
        <v>7</v>
      </c>
      <c r="L11" s="35">
        <f>IF(K11=1,20,IF(K11=2,18,IF(K11=3,17,IF(K11=4,16,IF(K11=5,15,IF(K11=6,14,IF(K11=7,13,IF(K11=8,12,0))))))))</f>
        <v>13</v>
      </c>
      <c r="M11" s="34">
        <f t="shared" si="2"/>
        <v>27</v>
      </c>
    </row>
    <row r="12" spans="1:13" ht="12.75">
      <c r="A12" s="34">
        <v>8</v>
      </c>
      <c r="B12" s="49">
        <v>68</v>
      </c>
      <c r="C12" s="34" t="s">
        <v>34</v>
      </c>
      <c r="D12" s="34" t="s">
        <v>35</v>
      </c>
      <c r="E12" s="34">
        <v>1988</v>
      </c>
      <c r="F12" s="34" t="s">
        <v>36</v>
      </c>
      <c r="G12" s="34">
        <v>9</v>
      </c>
      <c r="H12" s="35">
        <v>11</v>
      </c>
      <c r="I12" s="36">
        <v>16</v>
      </c>
      <c r="J12" s="35">
        <v>6</v>
      </c>
      <c r="K12" s="36">
        <v>11</v>
      </c>
      <c r="L12" s="35">
        <v>9</v>
      </c>
      <c r="M12" s="34">
        <f t="shared" si="2"/>
        <v>26</v>
      </c>
    </row>
    <row r="13" spans="1:13" ht="12.75">
      <c r="A13" s="34">
        <v>9</v>
      </c>
      <c r="B13" s="49">
        <v>23</v>
      </c>
      <c r="C13" s="36" t="s">
        <v>56</v>
      </c>
      <c r="D13" s="36" t="s">
        <v>57</v>
      </c>
      <c r="E13" s="36">
        <v>1980</v>
      </c>
      <c r="F13" s="36" t="s">
        <v>58</v>
      </c>
      <c r="G13" s="36">
        <v>17</v>
      </c>
      <c r="H13" s="33">
        <v>6</v>
      </c>
      <c r="I13" s="41">
        <v>11</v>
      </c>
      <c r="J13" s="35">
        <v>9</v>
      </c>
      <c r="K13" s="36">
        <v>12</v>
      </c>
      <c r="L13" s="35">
        <v>8</v>
      </c>
      <c r="M13" s="34">
        <f t="shared" si="2"/>
        <v>23</v>
      </c>
    </row>
    <row r="14" spans="1:13" ht="12.75">
      <c r="A14" s="34">
        <v>10</v>
      </c>
      <c r="B14" s="49" t="s">
        <v>516</v>
      </c>
      <c r="C14" s="41" t="s">
        <v>663</v>
      </c>
      <c r="D14" s="41" t="s">
        <v>47</v>
      </c>
      <c r="E14" s="39">
        <v>1986</v>
      </c>
      <c r="F14" s="41" t="s">
        <v>206</v>
      </c>
      <c r="G14" s="34">
        <v>0</v>
      </c>
      <c r="H14" s="35">
        <v>0</v>
      </c>
      <c r="I14" s="36">
        <v>0</v>
      </c>
      <c r="J14" s="35">
        <v>0</v>
      </c>
      <c r="K14" s="34">
        <v>1</v>
      </c>
      <c r="L14" s="35">
        <f>IF(K14=1,20,IF(K14=2,18,IF(K14=3,17,IF(K14=4,16,IF(K14=5,15,IF(K14=6,14,IF(K14=7,13,IF(K14=8,12,0))))))))</f>
        <v>20</v>
      </c>
      <c r="M14" s="34">
        <f t="shared" si="2"/>
        <v>20</v>
      </c>
    </row>
    <row r="15" spans="1:13" ht="12.75">
      <c r="A15" s="34">
        <v>11</v>
      </c>
      <c r="B15" s="49">
        <v>70</v>
      </c>
      <c r="C15" s="34" t="s">
        <v>43</v>
      </c>
      <c r="D15" s="34" t="s">
        <v>44</v>
      </c>
      <c r="E15" s="34">
        <v>1976</v>
      </c>
      <c r="F15" s="34" t="s">
        <v>45</v>
      </c>
      <c r="G15" s="34">
        <v>12</v>
      </c>
      <c r="H15" s="35">
        <v>8</v>
      </c>
      <c r="I15" s="36">
        <v>13</v>
      </c>
      <c r="J15" s="35">
        <v>7</v>
      </c>
      <c r="K15" s="36">
        <v>22</v>
      </c>
      <c r="L15" s="35">
        <v>4</v>
      </c>
      <c r="M15" s="34">
        <f t="shared" si="2"/>
        <v>19</v>
      </c>
    </row>
    <row r="16" spans="1:13" ht="12.75">
      <c r="A16" s="34">
        <v>12</v>
      </c>
      <c r="B16" s="49">
        <v>83</v>
      </c>
      <c r="C16" s="34" t="s">
        <v>59</v>
      </c>
      <c r="D16" s="34" t="s">
        <v>44</v>
      </c>
      <c r="E16" s="34">
        <v>1989</v>
      </c>
      <c r="F16" s="34" t="s">
        <v>60</v>
      </c>
      <c r="G16" s="34">
        <v>18</v>
      </c>
      <c r="H16" s="35">
        <v>5</v>
      </c>
      <c r="I16" s="36">
        <v>17</v>
      </c>
      <c r="J16" s="35">
        <v>6</v>
      </c>
      <c r="K16" s="36">
        <v>14</v>
      </c>
      <c r="L16" s="35">
        <v>7</v>
      </c>
      <c r="M16" s="34">
        <f t="shared" si="2"/>
        <v>18</v>
      </c>
    </row>
    <row r="17" spans="1:13" ht="12.75">
      <c r="A17" s="34">
        <v>13</v>
      </c>
      <c r="B17" s="49">
        <v>74</v>
      </c>
      <c r="C17" s="34" t="s">
        <v>46</v>
      </c>
      <c r="D17" s="34" t="s">
        <v>47</v>
      </c>
      <c r="E17" s="34">
        <v>1990</v>
      </c>
      <c r="F17" s="34" t="s">
        <v>30</v>
      </c>
      <c r="G17" s="34">
        <v>13</v>
      </c>
      <c r="H17" s="35">
        <v>7</v>
      </c>
      <c r="I17" s="36">
        <v>18</v>
      </c>
      <c r="J17" s="35">
        <v>5</v>
      </c>
      <c r="K17" s="36">
        <v>20</v>
      </c>
      <c r="L17" s="35">
        <v>5</v>
      </c>
      <c r="M17" s="34">
        <f t="shared" si="2"/>
        <v>17</v>
      </c>
    </row>
    <row r="18" spans="1:13" ht="12.75">
      <c r="A18" s="34">
        <v>14</v>
      </c>
      <c r="B18" s="49">
        <v>126</v>
      </c>
      <c r="C18" s="36" t="s">
        <v>574</v>
      </c>
      <c r="D18" s="36" t="s">
        <v>89</v>
      </c>
      <c r="E18" s="34">
        <v>1980</v>
      </c>
      <c r="F18" s="36" t="s">
        <v>277</v>
      </c>
      <c r="G18" s="34">
        <v>0</v>
      </c>
      <c r="H18" s="35">
        <f>IF(G18=1,20,IF(G18=2,18,IF(G18=3,17,IF(G18=4,16,IF(G18=5,15,IF(G18=6,14,IF(G18=7,13,IF(G18=8,12,0))))))))</f>
        <v>0</v>
      </c>
      <c r="I18" s="34">
        <v>5</v>
      </c>
      <c r="J18" s="35">
        <f>IF(I18=1,20,IF(I18=2,18,IF(I18=3,17,IF(I18=4,16,IF(I18=5,15,IF(I18=6,14,IF(I18=7,13,IF(I18=8,12,0))))))))</f>
        <v>15</v>
      </c>
      <c r="K18" s="36">
        <v>0</v>
      </c>
      <c r="L18" s="35">
        <f>IF(K18=1,20,IF(K18=2,18,IF(K18=3,17,IF(K18=4,16,IF(K18=5,15,IF(K18=6,14,IF(K18=7,13,IF(K18=8,12,0))))))))</f>
        <v>0</v>
      </c>
      <c r="M18" s="34">
        <f t="shared" si="2"/>
        <v>15</v>
      </c>
    </row>
    <row r="19" spans="1:13" ht="12.75">
      <c r="A19" s="34">
        <v>15</v>
      </c>
      <c r="B19" s="49">
        <v>66</v>
      </c>
      <c r="C19" s="34" t="s">
        <v>26</v>
      </c>
      <c r="D19" s="34" t="s">
        <v>27</v>
      </c>
      <c r="E19" s="34">
        <v>1988</v>
      </c>
      <c r="F19" s="34" t="s">
        <v>28</v>
      </c>
      <c r="G19" s="34">
        <v>6</v>
      </c>
      <c r="H19" s="35">
        <f>IF(G19=1,20,IF(G19=2,18,IF(G19=3,17,IF(G19=4,16,IF(G19=5,15,IF(G19=6,14,IF(G19=7,13,IF(G19=8,12,0))))))))</f>
        <v>14</v>
      </c>
      <c r="I19" s="36">
        <v>0</v>
      </c>
      <c r="J19" s="35">
        <f>IF(I19=1,20,IF(I19=2,18,IF(I19=3,17,IF(I19=4,16,IF(I19=5,15,IF(I19=6,14,IF(I19=7,13,IF(I19=8,12,0))))))))</f>
        <v>0</v>
      </c>
      <c r="K19" s="36">
        <v>0</v>
      </c>
      <c r="L19" s="35">
        <v>1</v>
      </c>
      <c r="M19" s="34">
        <f t="shared" si="2"/>
        <v>15</v>
      </c>
    </row>
    <row r="20" spans="1:13" ht="12.75">
      <c r="A20" s="34">
        <v>16</v>
      </c>
      <c r="B20" s="49">
        <v>149</v>
      </c>
      <c r="C20" s="41" t="s">
        <v>643</v>
      </c>
      <c r="D20" s="39" t="s">
        <v>67</v>
      </c>
      <c r="E20" s="39">
        <v>1983</v>
      </c>
      <c r="F20" s="39" t="s">
        <v>578</v>
      </c>
      <c r="G20" s="34">
        <v>0</v>
      </c>
      <c r="H20" s="35">
        <v>0</v>
      </c>
      <c r="I20" s="36">
        <v>0</v>
      </c>
      <c r="J20" s="35">
        <v>0</v>
      </c>
      <c r="K20" s="34">
        <v>6</v>
      </c>
      <c r="L20" s="35">
        <f>IF(K20=1,20,IF(K20=2,18,IF(K20=3,17,IF(K20=4,16,IF(K20=5,15,IF(K20=6,14,IF(K20=7,13,IF(K20=8,12,0))))))))</f>
        <v>14</v>
      </c>
      <c r="M20" s="34">
        <f t="shared" si="2"/>
        <v>14</v>
      </c>
    </row>
    <row r="21" spans="1:13" ht="12.75">
      <c r="A21" s="34">
        <v>17</v>
      </c>
      <c r="B21" s="50">
        <v>137</v>
      </c>
      <c r="C21" s="41" t="s">
        <v>215</v>
      </c>
      <c r="D21" s="41" t="s">
        <v>32</v>
      </c>
      <c r="E21" s="39">
        <v>1981</v>
      </c>
      <c r="F21" s="41" t="s">
        <v>590</v>
      </c>
      <c r="G21" s="36">
        <v>0</v>
      </c>
      <c r="H21" s="36">
        <v>0</v>
      </c>
      <c r="I21" s="36">
        <v>12</v>
      </c>
      <c r="J21" s="35">
        <v>8</v>
      </c>
      <c r="K21" s="36">
        <v>16</v>
      </c>
      <c r="L21" s="35">
        <v>6</v>
      </c>
      <c r="M21" s="34">
        <f t="shared" si="2"/>
        <v>14</v>
      </c>
    </row>
    <row r="22" spans="1:13" ht="12.75">
      <c r="A22" s="34">
        <v>18</v>
      </c>
      <c r="B22" s="49">
        <v>117</v>
      </c>
      <c r="C22" s="34" t="s">
        <v>66</v>
      </c>
      <c r="D22" s="34" t="s">
        <v>67</v>
      </c>
      <c r="E22" s="34">
        <v>1991</v>
      </c>
      <c r="F22" s="34" t="s">
        <v>68</v>
      </c>
      <c r="G22" s="34">
        <v>22</v>
      </c>
      <c r="H22" s="35">
        <v>4</v>
      </c>
      <c r="I22" s="36">
        <v>19</v>
      </c>
      <c r="J22" s="35">
        <v>5</v>
      </c>
      <c r="K22" s="36">
        <v>19</v>
      </c>
      <c r="L22" s="35">
        <v>5</v>
      </c>
      <c r="M22" s="34">
        <f t="shared" si="2"/>
        <v>14</v>
      </c>
    </row>
    <row r="23" spans="1:13" ht="12.75">
      <c r="A23" s="34">
        <v>19</v>
      </c>
      <c r="B23" s="49">
        <v>41</v>
      </c>
      <c r="C23" s="34" t="s">
        <v>69</v>
      </c>
      <c r="D23" s="34" t="s">
        <v>21</v>
      </c>
      <c r="E23" s="34">
        <v>1977</v>
      </c>
      <c r="F23" s="34" t="s">
        <v>70</v>
      </c>
      <c r="G23" s="34">
        <v>23</v>
      </c>
      <c r="H23" s="35">
        <v>4</v>
      </c>
      <c r="I23" s="36">
        <v>23</v>
      </c>
      <c r="J23" s="35">
        <v>4</v>
      </c>
      <c r="K23" s="36">
        <v>18</v>
      </c>
      <c r="L23" s="35">
        <v>5</v>
      </c>
      <c r="M23" s="34">
        <f t="shared" si="2"/>
        <v>13</v>
      </c>
    </row>
    <row r="24" spans="1:13" ht="12.75">
      <c r="A24" s="34">
        <v>23</v>
      </c>
      <c r="B24" s="49">
        <v>96</v>
      </c>
      <c r="C24" s="34" t="s">
        <v>71</v>
      </c>
      <c r="D24" s="34" t="s">
        <v>41</v>
      </c>
      <c r="E24" s="34">
        <v>1992</v>
      </c>
      <c r="F24" s="34" t="s">
        <v>30</v>
      </c>
      <c r="G24" s="34">
        <v>24</v>
      </c>
      <c r="H24" s="35">
        <v>4</v>
      </c>
      <c r="I24" s="36">
        <v>22</v>
      </c>
      <c r="J24" s="35">
        <v>4</v>
      </c>
      <c r="K24" s="36">
        <v>29</v>
      </c>
      <c r="L24" s="35">
        <v>4</v>
      </c>
      <c r="M24" s="34">
        <f t="shared" si="2"/>
        <v>12</v>
      </c>
    </row>
    <row r="25" spans="1:13" ht="12.75">
      <c r="A25" s="34">
        <v>22</v>
      </c>
      <c r="B25" s="49">
        <v>87</v>
      </c>
      <c r="C25" s="34" t="s">
        <v>77</v>
      </c>
      <c r="D25" s="34" t="s">
        <v>78</v>
      </c>
      <c r="E25" s="34">
        <v>1964</v>
      </c>
      <c r="F25" s="34" t="s">
        <v>79</v>
      </c>
      <c r="G25" s="34">
        <v>28</v>
      </c>
      <c r="H25" s="35">
        <v>4</v>
      </c>
      <c r="I25" s="36">
        <v>25</v>
      </c>
      <c r="J25" s="35">
        <v>4</v>
      </c>
      <c r="K25" s="36">
        <v>26</v>
      </c>
      <c r="L25" s="35">
        <v>4</v>
      </c>
      <c r="M25" s="34">
        <f t="shared" si="2"/>
        <v>12</v>
      </c>
    </row>
    <row r="26" spans="1:13" ht="12.75">
      <c r="A26" s="34">
        <v>21</v>
      </c>
      <c r="B26" s="49">
        <v>36</v>
      </c>
      <c r="C26" s="34" t="s">
        <v>51</v>
      </c>
      <c r="D26" s="34" t="s">
        <v>52</v>
      </c>
      <c r="E26" s="34">
        <v>1975</v>
      </c>
      <c r="F26" s="34" t="s">
        <v>53</v>
      </c>
      <c r="G26" s="34">
        <v>15</v>
      </c>
      <c r="H26" s="35">
        <v>6</v>
      </c>
      <c r="I26" s="36">
        <v>0</v>
      </c>
      <c r="J26" s="35">
        <f>IF(I26=1,20,IF(I26=2,18,IF(I26=3,17,IF(I26=4,16,IF(I26=5,15,IF(I26=6,14,IF(I26=7,13,IF(I26=8,12,0))))))))</f>
        <v>0</v>
      </c>
      <c r="K26" s="34">
        <v>17</v>
      </c>
      <c r="L26" s="35">
        <v>6</v>
      </c>
      <c r="M26" s="34">
        <f t="shared" si="2"/>
        <v>12</v>
      </c>
    </row>
    <row r="27" spans="1:13" ht="12.75">
      <c r="A27" s="34">
        <v>20</v>
      </c>
      <c r="B27" s="49">
        <v>35</v>
      </c>
      <c r="C27" s="34" t="s">
        <v>31</v>
      </c>
      <c r="D27" s="34" t="s">
        <v>32</v>
      </c>
      <c r="E27" s="34">
        <v>1984</v>
      </c>
      <c r="F27" s="34" t="s">
        <v>33</v>
      </c>
      <c r="G27" s="34">
        <v>8</v>
      </c>
      <c r="H27" s="35">
        <f>IF(G27=1,20,IF(G27=2,18,IF(G27=3,17,IF(G27=4,16,IF(G27=5,15,IF(G27=6,14,IF(G27=7,13,IF(G27=8,12,0))))))))</f>
        <v>12</v>
      </c>
      <c r="I27" s="36">
        <v>0</v>
      </c>
      <c r="J27" s="35">
        <f>IF(I27=1,20,IF(I27=2,18,IF(I27=3,17,IF(I27=4,16,IF(I27=5,15,IF(I27=6,14,IF(I27=7,13,IF(I27=8,12,0))))))))</f>
        <v>0</v>
      </c>
      <c r="K27" s="36">
        <v>0</v>
      </c>
      <c r="L27" s="35">
        <f>IF(K27=1,20,IF(K27=2,18,IF(K27=3,17,IF(K27=4,16,IF(K27=5,15,IF(K27=6,14,IF(K27=7,13,IF(K27=8,12,0))))))))</f>
        <v>0</v>
      </c>
      <c r="M27" s="34">
        <f t="shared" si="2"/>
        <v>12</v>
      </c>
    </row>
    <row r="28" spans="1:13" ht="12.75">
      <c r="A28" s="34">
        <v>27</v>
      </c>
      <c r="B28" s="49">
        <v>127</v>
      </c>
      <c r="C28" s="36" t="s">
        <v>579</v>
      </c>
      <c r="D28" s="36" t="s">
        <v>27</v>
      </c>
      <c r="E28" s="34">
        <v>1988</v>
      </c>
      <c r="F28" s="36" t="s">
        <v>277</v>
      </c>
      <c r="G28" s="34"/>
      <c r="H28" s="35">
        <v>0</v>
      </c>
      <c r="I28" s="34">
        <v>9</v>
      </c>
      <c r="J28" s="35">
        <v>11</v>
      </c>
      <c r="K28" s="36">
        <v>0</v>
      </c>
      <c r="L28" s="35">
        <f>IF(K28=1,20,IF(K28=2,18,IF(K28=3,17,IF(K28=4,16,IF(K28=5,15,IF(K28=6,14,IF(K28=7,13,IF(K28=8,12,0))))))))</f>
        <v>0</v>
      </c>
      <c r="M28" s="34">
        <f t="shared" si="2"/>
        <v>11</v>
      </c>
    </row>
    <row r="29" spans="1:13" ht="12.75">
      <c r="A29" s="34">
        <v>26</v>
      </c>
      <c r="B29" s="49">
        <v>100</v>
      </c>
      <c r="C29" s="34" t="s">
        <v>81</v>
      </c>
      <c r="D29" s="34" t="s">
        <v>32</v>
      </c>
      <c r="E29" s="34">
        <v>1992</v>
      </c>
      <c r="F29" s="34" t="s">
        <v>30</v>
      </c>
      <c r="G29" s="34">
        <v>30</v>
      </c>
      <c r="H29" s="35">
        <v>4</v>
      </c>
      <c r="I29" s="36">
        <v>29</v>
      </c>
      <c r="J29" s="35">
        <v>4</v>
      </c>
      <c r="K29" s="36">
        <v>34</v>
      </c>
      <c r="L29" s="35">
        <v>3</v>
      </c>
      <c r="M29" s="34">
        <f t="shared" si="2"/>
        <v>11</v>
      </c>
    </row>
    <row r="30" spans="1:13" ht="12.75">
      <c r="A30" s="34">
        <v>24</v>
      </c>
      <c r="B30" s="49">
        <v>88</v>
      </c>
      <c r="C30" s="34" t="s">
        <v>85</v>
      </c>
      <c r="D30" s="34" t="s">
        <v>86</v>
      </c>
      <c r="E30" s="34">
        <v>1967</v>
      </c>
      <c r="F30" s="34" t="s">
        <v>87</v>
      </c>
      <c r="G30" s="34">
        <v>32</v>
      </c>
      <c r="H30" s="35">
        <v>3</v>
      </c>
      <c r="I30" s="36">
        <v>28</v>
      </c>
      <c r="J30" s="35">
        <v>4</v>
      </c>
      <c r="K30" s="36">
        <v>30</v>
      </c>
      <c r="L30" s="35">
        <v>4</v>
      </c>
      <c r="M30" s="34">
        <f t="shared" si="2"/>
        <v>11</v>
      </c>
    </row>
    <row r="31" spans="1:13" ht="12.75">
      <c r="A31" s="34">
        <v>25</v>
      </c>
      <c r="B31" s="49">
        <v>80</v>
      </c>
      <c r="C31" s="34" t="s">
        <v>91</v>
      </c>
      <c r="D31" s="34" t="s">
        <v>27</v>
      </c>
      <c r="E31" s="34">
        <v>1992</v>
      </c>
      <c r="F31" s="34" t="s">
        <v>84</v>
      </c>
      <c r="G31" s="34">
        <v>34</v>
      </c>
      <c r="H31" s="35">
        <v>3</v>
      </c>
      <c r="I31" s="36">
        <v>26</v>
      </c>
      <c r="J31" s="35">
        <v>4</v>
      </c>
      <c r="K31" s="36">
        <v>21</v>
      </c>
      <c r="L31" s="35">
        <v>4</v>
      </c>
      <c r="M31" s="34">
        <f t="shared" si="2"/>
        <v>11</v>
      </c>
    </row>
    <row r="32" spans="1:13" ht="12.75">
      <c r="A32" s="34">
        <v>28</v>
      </c>
      <c r="B32" s="49">
        <v>75</v>
      </c>
      <c r="C32" s="34" t="s">
        <v>75</v>
      </c>
      <c r="D32" s="34" t="s">
        <v>41</v>
      </c>
      <c r="E32" s="34">
        <v>1991</v>
      </c>
      <c r="F32" s="34" t="s">
        <v>76</v>
      </c>
      <c r="G32" s="34">
        <v>27</v>
      </c>
      <c r="H32" s="35">
        <v>4</v>
      </c>
      <c r="I32" s="36">
        <v>32</v>
      </c>
      <c r="J32" s="35">
        <v>3</v>
      </c>
      <c r="K32" s="36">
        <v>25</v>
      </c>
      <c r="L32" s="35">
        <v>4</v>
      </c>
      <c r="M32" s="34">
        <f t="shared" si="2"/>
        <v>11</v>
      </c>
    </row>
    <row r="33" spans="1:13" ht="12.75">
      <c r="A33" s="34">
        <v>30</v>
      </c>
      <c r="B33" s="49">
        <v>158</v>
      </c>
      <c r="C33" s="36" t="s">
        <v>657</v>
      </c>
      <c r="D33" s="41" t="s">
        <v>131</v>
      </c>
      <c r="E33" s="39">
        <v>1979</v>
      </c>
      <c r="F33" s="41" t="s">
        <v>60</v>
      </c>
      <c r="G33" s="34">
        <v>0</v>
      </c>
      <c r="H33" s="35">
        <v>0</v>
      </c>
      <c r="I33" s="36">
        <v>0</v>
      </c>
      <c r="J33" s="35">
        <v>0</v>
      </c>
      <c r="K33" s="34">
        <v>10</v>
      </c>
      <c r="L33" s="35">
        <v>10</v>
      </c>
      <c r="M33" s="34">
        <f t="shared" si="2"/>
        <v>10</v>
      </c>
    </row>
    <row r="34" spans="1:13" ht="12.75">
      <c r="A34" s="34">
        <v>32</v>
      </c>
      <c r="B34" s="49">
        <v>128</v>
      </c>
      <c r="C34" s="36" t="s">
        <v>580</v>
      </c>
      <c r="D34" s="36" t="s">
        <v>21</v>
      </c>
      <c r="E34" s="34">
        <v>1985</v>
      </c>
      <c r="F34" s="36" t="s">
        <v>277</v>
      </c>
      <c r="G34" s="34">
        <v>0</v>
      </c>
      <c r="H34" s="35">
        <v>0</v>
      </c>
      <c r="I34" s="34">
        <v>10</v>
      </c>
      <c r="J34" s="35">
        <v>10</v>
      </c>
      <c r="K34" s="36">
        <v>0</v>
      </c>
      <c r="L34" s="35">
        <f>IF(K34=1,20,IF(K34=2,18,IF(K34=3,17,IF(K34=4,16,IF(K34=5,15,IF(K34=6,14,IF(K34=7,13,IF(K34=8,12,0))))))))</f>
        <v>0</v>
      </c>
      <c r="M34" s="34">
        <f t="shared" si="2"/>
        <v>10</v>
      </c>
    </row>
    <row r="35" spans="1:13" ht="12.75">
      <c r="A35" s="34">
        <v>29</v>
      </c>
      <c r="B35" s="49">
        <v>78</v>
      </c>
      <c r="C35" s="34" t="s">
        <v>82</v>
      </c>
      <c r="D35" s="34" t="s">
        <v>83</v>
      </c>
      <c r="E35" s="34">
        <v>1993</v>
      </c>
      <c r="F35" s="34" t="s">
        <v>84</v>
      </c>
      <c r="G35" s="34">
        <v>31</v>
      </c>
      <c r="H35" s="35">
        <v>3</v>
      </c>
      <c r="I35" s="36">
        <v>24</v>
      </c>
      <c r="J35" s="35">
        <v>4</v>
      </c>
      <c r="K35" s="36">
        <v>33</v>
      </c>
      <c r="L35" s="35">
        <v>3</v>
      </c>
      <c r="M35" s="34">
        <f t="shared" si="2"/>
        <v>10</v>
      </c>
    </row>
    <row r="36" spans="1:13" ht="12.75">
      <c r="A36" s="34">
        <v>31</v>
      </c>
      <c r="B36" s="49">
        <v>77</v>
      </c>
      <c r="C36" s="34" t="s">
        <v>37</v>
      </c>
      <c r="D36" s="34" t="s">
        <v>38</v>
      </c>
      <c r="E36" s="34">
        <v>1972</v>
      </c>
      <c r="F36" s="34" t="s">
        <v>39</v>
      </c>
      <c r="G36" s="34">
        <v>10</v>
      </c>
      <c r="H36" s="35">
        <v>10</v>
      </c>
      <c r="I36" s="36">
        <v>0</v>
      </c>
      <c r="J36" s="35">
        <f>IF(I36=1,20,IF(I36=2,18,IF(I36=3,17,IF(I36=4,16,IF(I36=5,15,IF(I36=6,14,IF(I36=7,13,IF(I36=8,12,0))))))))</f>
        <v>0</v>
      </c>
      <c r="K36" s="34">
        <v>0</v>
      </c>
      <c r="L36" s="35">
        <f>IF(K36=1,20,IF(K36=2,18,IF(K36=3,17,IF(K36=4,16,IF(K36=5,15,IF(K36=6,14,IF(K36=7,13,IF(K36=8,12,0))))))))</f>
        <v>0</v>
      </c>
      <c r="M36" s="34">
        <f t="shared" si="2"/>
        <v>10</v>
      </c>
    </row>
    <row r="37" spans="1:13" ht="12.75">
      <c r="A37" s="34">
        <v>37</v>
      </c>
      <c r="B37" s="49">
        <v>79</v>
      </c>
      <c r="C37" s="34" t="s">
        <v>97</v>
      </c>
      <c r="D37" s="34" t="s">
        <v>98</v>
      </c>
      <c r="E37" s="34">
        <v>1992</v>
      </c>
      <c r="F37" s="34" t="s">
        <v>84</v>
      </c>
      <c r="G37" s="34">
        <v>38</v>
      </c>
      <c r="H37" s="35">
        <v>3</v>
      </c>
      <c r="I37" s="36">
        <v>27</v>
      </c>
      <c r="J37" s="35">
        <v>4</v>
      </c>
      <c r="K37" s="36">
        <v>44</v>
      </c>
      <c r="L37" s="35">
        <v>2</v>
      </c>
      <c r="M37" s="34">
        <f aca="true" t="shared" si="3" ref="M37:M68">H37+J37+L37</f>
        <v>9</v>
      </c>
    </row>
    <row r="38" spans="1:13" ht="12.75">
      <c r="A38" s="34">
        <v>36</v>
      </c>
      <c r="B38" s="49">
        <v>55</v>
      </c>
      <c r="C38" s="34" t="s">
        <v>109</v>
      </c>
      <c r="D38" s="34" t="s">
        <v>21</v>
      </c>
      <c r="E38" s="34">
        <v>1985</v>
      </c>
      <c r="F38" s="34" t="s">
        <v>30</v>
      </c>
      <c r="G38" s="34">
        <v>45</v>
      </c>
      <c r="H38" s="35">
        <v>2</v>
      </c>
      <c r="I38" s="36">
        <v>30</v>
      </c>
      <c r="J38" s="35">
        <v>4</v>
      </c>
      <c r="K38" s="36">
        <v>32</v>
      </c>
      <c r="L38" s="35">
        <v>3</v>
      </c>
      <c r="M38" s="34">
        <f t="shared" si="3"/>
        <v>9</v>
      </c>
    </row>
    <row r="39" spans="1:13" ht="12.75">
      <c r="A39" s="34">
        <v>33</v>
      </c>
      <c r="B39" s="49">
        <v>51</v>
      </c>
      <c r="C39" s="34" t="s">
        <v>40</v>
      </c>
      <c r="D39" s="34" t="s">
        <v>41</v>
      </c>
      <c r="E39" s="34">
        <v>1988</v>
      </c>
      <c r="F39" s="34" t="s">
        <v>42</v>
      </c>
      <c r="G39" s="34">
        <v>11</v>
      </c>
      <c r="H39" s="35">
        <v>9</v>
      </c>
      <c r="I39" s="36">
        <v>0</v>
      </c>
      <c r="J39" s="35">
        <f>IF(I39=1,20,IF(I39=2,18,IF(I39=3,17,IF(I39=4,16,IF(I39=5,15,IF(I39=6,14,IF(I39=7,13,IF(I39=8,12,0))))))))</f>
        <v>0</v>
      </c>
      <c r="K39" s="34">
        <v>0</v>
      </c>
      <c r="L39" s="35">
        <f>IF(K39=1,20,IF(K39=2,18,IF(K39=3,17,IF(K39=4,16,IF(K39=5,15,IF(K39=6,14,IF(K39=7,13,IF(K39=8,12,0))))))))</f>
        <v>0</v>
      </c>
      <c r="M39" s="34">
        <f t="shared" si="3"/>
        <v>9</v>
      </c>
    </row>
    <row r="40" spans="1:13" ht="12.75">
      <c r="A40" s="34">
        <v>34</v>
      </c>
      <c r="B40" s="49">
        <v>44</v>
      </c>
      <c r="C40" s="34" t="s">
        <v>63</v>
      </c>
      <c r="D40" s="36" t="s">
        <v>554</v>
      </c>
      <c r="E40" s="34">
        <v>1990</v>
      </c>
      <c r="F40" s="34" t="s">
        <v>64</v>
      </c>
      <c r="G40" s="34">
        <v>20</v>
      </c>
      <c r="H40" s="35">
        <v>5</v>
      </c>
      <c r="I40" s="36">
        <v>0</v>
      </c>
      <c r="J40" s="35">
        <f>IF(I40=1,20,IF(I40=2,18,IF(I40=3,17,IF(I40=4,16,IF(I40=5,15,IF(I40=6,14,IF(I40=7,13,IF(I40=8,12,0))))))))</f>
        <v>0</v>
      </c>
      <c r="K40" s="34">
        <v>24</v>
      </c>
      <c r="L40" s="35">
        <v>4</v>
      </c>
      <c r="M40" s="34">
        <f t="shared" si="3"/>
        <v>9</v>
      </c>
    </row>
    <row r="41" spans="1:13" ht="12.75">
      <c r="A41" s="34">
        <v>35</v>
      </c>
      <c r="B41" s="49">
        <v>24</v>
      </c>
      <c r="C41" s="34" t="s">
        <v>107</v>
      </c>
      <c r="D41" s="34" t="s">
        <v>108</v>
      </c>
      <c r="E41" s="34">
        <v>1961</v>
      </c>
      <c r="F41" s="34" t="s">
        <v>76</v>
      </c>
      <c r="G41" s="34">
        <v>44</v>
      </c>
      <c r="H41" s="35">
        <v>2</v>
      </c>
      <c r="I41" s="36">
        <v>31</v>
      </c>
      <c r="J41" s="35">
        <v>3</v>
      </c>
      <c r="K41" s="36">
        <v>27</v>
      </c>
      <c r="L41" s="35">
        <v>4</v>
      </c>
      <c r="M41" s="34">
        <f t="shared" si="3"/>
        <v>9</v>
      </c>
    </row>
    <row r="42" spans="1:13" ht="12.75">
      <c r="A42" s="34">
        <v>38</v>
      </c>
      <c r="B42" s="49">
        <v>106</v>
      </c>
      <c r="C42" s="34" t="s">
        <v>115</v>
      </c>
      <c r="D42" s="34" t="s">
        <v>116</v>
      </c>
      <c r="E42" s="34">
        <v>1992</v>
      </c>
      <c r="F42" s="36" t="s">
        <v>101</v>
      </c>
      <c r="G42" s="34">
        <v>49</v>
      </c>
      <c r="H42" s="35">
        <v>2</v>
      </c>
      <c r="I42" s="36">
        <v>33</v>
      </c>
      <c r="J42" s="35">
        <v>3</v>
      </c>
      <c r="K42" s="36">
        <v>36</v>
      </c>
      <c r="L42" s="35">
        <v>3</v>
      </c>
      <c r="M42" s="34">
        <f t="shared" si="3"/>
        <v>8</v>
      </c>
    </row>
    <row r="43" spans="1:13" ht="12.75">
      <c r="A43" s="34">
        <v>42</v>
      </c>
      <c r="B43" s="49">
        <v>50</v>
      </c>
      <c r="C43" s="34" t="s">
        <v>73</v>
      </c>
      <c r="D43" s="34" t="s">
        <v>57</v>
      </c>
      <c r="E43" s="34">
        <v>1990</v>
      </c>
      <c r="F43" s="34" t="s">
        <v>74</v>
      </c>
      <c r="G43" s="34">
        <v>26</v>
      </c>
      <c r="H43" s="35">
        <v>4</v>
      </c>
      <c r="I43" s="36">
        <v>0</v>
      </c>
      <c r="J43" s="35">
        <f>IF(I43=1,20,IF(I43=2,18,IF(I43=3,17,IF(I43=4,16,IF(I43=5,15,IF(I43=6,14,IF(I43=7,13,IF(I43=8,12,0))))))))</f>
        <v>0</v>
      </c>
      <c r="K43" s="34">
        <v>23</v>
      </c>
      <c r="L43" s="35">
        <v>4</v>
      </c>
      <c r="M43" s="34">
        <f t="shared" si="3"/>
        <v>8</v>
      </c>
    </row>
    <row r="44" spans="1:13" ht="12.75">
      <c r="A44" s="34">
        <v>40</v>
      </c>
      <c r="B44" s="49">
        <v>13</v>
      </c>
      <c r="C44" s="34" t="s">
        <v>96</v>
      </c>
      <c r="D44" s="34" t="s">
        <v>86</v>
      </c>
      <c r="E44" s="34">
        <v>1975</v>
      </c>
      <c r="F44" s="36" t="s">
        <v>223</v>
      </c>
      <c r="G44" s="34">
        <v>37</v>
      </c>
      <c r="H44" s="35">
        <v>3</v>
      </c>
      <c r="I44" s="36">
        <v>41</v>
      </c>
      <c r="J44" s="35">
        <v>2</v>
      </c>
      <c r="K44" s="36">
        <v>35</v>
      </c>
      <c r="L44" s="35">
        <v>3</v>
      </c>
      <c r="M44" s="34">
        <f t="shared" si="3"/>
        <v>8</v>
      </c>
    </row>
    <row r="45" spans="1:13" ht="12.75">
      <c r="A45" s="34">
        <v>39</v>
      </c>
      <c r="B45" s="49">
        <v>9</v>
      </c>
      <c r="C45" s="34" t="s">
        <v>105</v>
      </c>
      <c r="D45" s="34" t="s">
        <v>44</v>
      </c>
      <c r="E45" s="34">
        <v>1963</v>
      </c>
      <c r="F45" s="34" t="s">
        <v>60</v>
      </c>
      <c r="G45" s="34">
        <v>42</v>
      </c>
      <c r="H45" s="35">
        <v>2</v>
      </c>
      <c r="I45" s="36">
        <v>36</v>
      </c>
      <c r="J45" s="35">
        <v>3</v>
      </c>
      <c r="K45" s="36">
        <v>31</v>
      </c>
      <c r="L45" s="35">
        <v>3</v>
      </c>
      <c r="M45" s="34">
        <f t="shared" si="3"/>
        <v>8</v>
      </c>
    </row>
    <row r="46" spans="1:13" ht="12.75">
      <c r="A46" s="34">
        <v>41</v>
      </c>
      <c r="B46" s="49">
        <v>7</v>
      </c>
      <c r="C46" s="34" t="s">
        <v>102</v>
      </c>
      <c r="D46" s="34" t="s">
        <v>103</v>
      </c>
      <c r="E46" s="34">
        <v>1953</v>
      </c>
      <c r="F46" s="36" t="s">
        <v>649</v>
      </c>
      <c r="G46" s="34">
        <v>41</v>
      </c>
      <c r="H46" s="35">
        <v>2</v>
      </c>
      <c r="I46" s="36">
        <v>35</v>
      </c>
      <c r="J46" s="35">
        <v>3</v>
      </c>
      <c r="K46" s="36">
        <v>39</v>
      </c>
      <c r="L46" s="35">
        <v>3</v>
      </c>
      <c r="M46" s="34">
        <f t="shared" si="3"/>
        <v>8</v>
      </c>
    </row>
    <row r="47" spans="1:13" ht="12.75">
      <c r="A47" s="34">
        <v>43</v>
      </c>
      <c r="B47" s="49">
        <v>151</v>
      </c>
      <c r="C47" s="36" t="s">
        <v>646</v>
      </c>
      <c r="D47" s="41" t="s">
        <v>210</v>
      </c>
      <c r="E47" s="39">
        <v>1975</v>
      </c>
      <c r="F47" s="41" t="s">
        <v>90</v>
      </c>
      <c r="G47" s="34">
        <v>0</v>
      </c>
      <c r="H47" s="35">
        <v>0</v>
      </c>
      <c r="I47" s="36">
        <v>0</v>
      </c>
      <c r="J47" s="35">
        <v>0</v>
      </c>
      <c r="K47" s="34">
        <v>13</v>
      </c>
      <c r="L47" s="35">
        <v>7</v>
      </c>
      <c r="M47" s="34">
        <f t="shared" si="3"/>
        <v>7</v>
      </c>
    </row>
    <row r="48" spans="1:13" ht="12.75">
      <c r="A48" s="34">
        <v>44</v>
      </c>
      <c r="B48" s="50">
        <v>140</v>
      </c>
      <c r="C48" s="41" t="s">
        <v>25</v>
      </c>
      <c r="D48" s="41" t="s">
        <v>57</v>
      </c>
      <c r="E48" s="39">
        <v>1987</v>
      </c>
      <c r="F48" s="41" t="s">
        <v>17</v>
      </c>
      <c r="G48" s="36">
        <v>0</v>
      </c>
      <c r="H48" s="36"/>
      <c r="I48" s="36">
        <v>14</v>
      </c>
      <c r="J48" s="35">
        <v>7</v>
      </c>
      <c r="K48" s="36">
        <v>0</v>
      </c>
      <c r="L48" s="35">
        <f>IF(K48=1,20,IF(K48=2,18,IF(K48=3,17,IF(K48=4,16,IF(K48=5,15,IF(K48=6,14,IF(K48=7,13,IF(K48=8,12,0))))))))</f>
        <v>0</v>
      </c>
      <c r="M48" s="34">
        <f t="shared" si="3"/>
        <v>7</v>
      </c>
    </row>
    <row r="49" spans="1:13" ht="12.75">
      <c r="A49" s="34">
        <v>48</v>
      </c>
      <c r="B49" s="49">
        <v>101</v>
      </c>
      <c r="C49" s="34" t="s">
        <v>72</v>
      </c>
      <c r="D49" s="34" t="s">
        <v>19</v>
      </c>
      <c r="E49" s="34">
        <v>1992</v>
      </c>
      <c r="F49" s="34" t="s">
        <v>30</v>
      </c>
      <c r="G49" s="34">
        <v>25</v>
      </c>
      <c r="H49" s="35">
        <v>4</v>
      </c>
      <c r="I49" s="36">
        <v>34</v>
      </c>
      <c r="J49" s="35">
        <v>3</v>
      </c>
      <c r="K49" s="36">
        <v>0</v>
      </c>
      <c r="L49" s="35">
        <f>IF(K49=1,20,IF(K49=2,18,IF(K49=3,17,IF(K49=4,16,IF(K49=5,15,IF(K49=6,14,IF(K49=7,13,IF(K49=8,12,0))))))))</f>
        <v>0</v>
      </c>
      <c r="M49" s="34">
        <f t="shared" si="3"/>
        <v>7</v>
      </c>
    </row>
    <row r="50" spans="1:13" ht="12.75">
      <c r="A50" s="34">
        <v>45</v>
      </c>
      <c r="B50" s="49">
        <v>97</v>
      </c>
      <c r="C50" s="34" t="s">
        <v>48</v>
      </c>
      <c r="D50" s="34" t="s">
        <v>49</v>
      </c>
      <c r="E50" s="34">
        <v>1990</v>
      </c>
      <c r="F50" s="34" t="s">
        <v>50</v>
      </c>
      <c r="G50" s="34">
        <v>14</v>
      </c>
      <c r="H50" s="35">
        <v>7</v>
      </c>
      <c r="I50" s="36">
        <v>0</v>
      </c>
      <c r="J50" s="35">
        <f>IF(I50=1,20,IF(I50=2,18,IF(I50=3,17,IF(I50=4,16,IF(I50=5,15,IF(I50=6,14,IF(I50=7,13,IF(I50=8,12,0))))))))</f>
        <v>0</v>
      </c>
      <c r="K50" s="34">
        <v>0</v>
      </c>
      <c r="L50" s="35">
        <f>IF(K50=1,20,IF(K50=2,18,IF(K50=3,17,IF(K50=4,16,IF(K50=5,15,IF(K50=6,14,IF(K50=7,13,IF(K50=8,12,0))))))))</f>
        <v>0</v>
      </c>
      <c r="M50" s="34">
        <f t="shared" si="3"/>
        <v>7</v>
      </c>
    </row>
    <row r="51" spans="1:13" ht="12.75">
      <c r="A51" s="34">
        <v>46</v>
      </c>
      <c r="B51" s="50">
        <v>67</v>
      </c>
      <c r="C51" s="41" t="s">
        <v>717</v>
      </c>
      <c r="D51" s="41" t="s">
        <v>41</v>
      </c>
      <c r="E51" s="39">
        <v>1991</v>
      </c>
      <c r="F51" s="41" t="s">
        <v>36</v>
      </c>
      <c r="G51" s="36">
        <v>0</v>
      </c>
      <c r="H51" s="36">
        <v>0</v>
      </c>
      <c r="I51" s="36">
        <v>51</v>
      </c>
      <c r="J51" s="35">
        <v>1</v>
      </c>
      <c r="K51" s="36">
        <v>15</v>
      </c>
      <c r="L51" s="35">
        <v>6</v>
      </c>
      <c r="M51" s="34">
        <f t="shared" si="3"/>
        <v>7</v>
      </c>
    </row>
    <row r="52" spans="1:13" ht="12.75">
      <c r="A52" s="34">
        <v>47</v>
      </c>
      <c r="B52" s="49">
        <v>48</v>
      </c>
      <c r="C52" s="36" t="s">
        <v>629</v>
      </c>
      <c r="D52" s="34" t="s">
        <v>93</v>
      </c>
      <c r="E52" s="34">
        <v>1969</v>
      </c>
      <c r="F52" s="36" t="s">
        <v>180</v>
      </c>
      <c r="G52" s="34">
        <v>35</v>
      </c>
      <c r="H52" s="35">
        <v>3</v>
      </c>
      <c r="I52" s="36">
        <v>0</v>
      </c>
      <c r="J52" s="35">
        <f>IF(I52=1,20,IF(I52=2,18,IF(I52=3,17,IF(I52=4,16,IF(I52=5,15,IF(I52=6,14,IF(I52=7,13,IF(I52=8,12,0))))))))</f>
        <v>0</v>
      </c>
      <c r="K52" s="34">
        <v>28</v>
      </c>
      <c r="L52" s="35">
        <v>4</v>
      </c>
      <c r="M52" s="34">
        <f t="shared" si="3"/>
        <v>7</v>
      </c>
    </row>
    <row r="53" spans="1:13" ht="12.75">
      <c r="A53" s="34">
        <v>51</v>
      </c>
      <c r="B53" s="50">
        <v>136</v>
      </c>
      <c r="C53" s="41" t="s">
        <v>589</v>
      </c>
      <c r="D53" s="41" t="s">
        <v>539</v>
      </c>
      <c r="E53" s="39">
        <v>1988</v>
      </c>
      <c r="F53" s="41" t="s">
        <v>206</v>
      </c>
      <c r="G53" s="36">
        <v>0</v>
      </c>
      <c r="H53" s="36">
        <v>0</v>
      </c>
      <c r="I53" s="36">
        <v>15</v>
      </c>
      <c r="J53" s="35">
        <v>6</v>
      </c>
      <c r="K53" s="36">
        <v>0</v>
      </c>
      <c r="L53" s="35">
        <f>IF(K53=1,20,IF(K53=2,18,IF(K53=3,17,IF(K53=4,16,IF(K53=5,15,IF(K53=6,14,IF(K53=7,13,IF(K53=8,12,0))))))))</f>
        <v>0</v>
      </c>
      <c r="M53" s="34">
        <f t="shared" si="3"/>
        <v>6</v>
      </c>
    </row>
    <row r="54" spans="1:13" ht="12.75">
      <c r="A54" s="34">
        <v>50</v>
      </c>
      <c r="B54" s="49">
        <v>119</v>
      </c>
      <c r="C54" s="34" t="s">
        <v>54</v>
      </c>
      <c r="D54" s="34" t="s">
        <v>55</v>
      </c>
      <c r="E54" s="34">
        <v>1991</v>
      </c>
      <c r="F54" s="34" t="s">
        <v>42</v>
      </c>
      <c r="G54" s="34">
        <v>16</v>
      </c>
      <c r="H54" s="33">
        <v>6</v>
      </c>
      <c r="I54" s="36">
        <v>0</v>
      </c>
      <c r="J54" s="35">
        <f>IF(I54=1,20,IF(I54=2,18,IF(I54=3,17,IF(I54=4,16,IF(I54=5,15,IF(I54=6,14,IF(I54=7,13,IF(I54=8,12,0))))))))</f>
        <v>0</v>
      </c>
      <c r="K54" s="34">
        <v>0</v>
      </c>
      <c r="L54" s="35">
        <f>IF(K54=1,20,IF(K54=2,18,IF(K54=3,17,IF(K54=4,16,IF(K54=5,15,IF(K54=6,14,IF(K54=7,13,IF(K54=8,12,0))))))))</f>
        <v>0</v>
      </c>
      <c r="M54" s="34">
        <f t="shared" si="3"/>
        <v>6</v>
      </c>
    </row>
    <row r="55" spans="1:13" ht="12.75">
      <c r="A55" s="34">
        <v>49</v>
      </c>
      <c r="B55" s="49">
        <v>98</v>
      </c>
      <c r="C55" s="34" t="s">
        <v>99</v>
      </c>
      <c r="D55" s="34" t="s">
        <v>52</v>
      </c>
      <c r="E55" s="34">
        <v>1992</v>
      </c>
      <c r="F55" s="34" t="s">
        <v>30</v>
      </c>
      <c r="G55" s="34">
        <v>39</v>
      </c>
      <c r="H55" s="35">
        <v>3</v>
      </c>
      <c r="I55" s="36">
        <v>46</v>
      </c>
      <c r="J55" s="35">
        <v>2</v>
      </c>
      <c r="K55" s="36">
        <v>0</v>
      </c>
      <c r="L55" s="35">
        <v>1</v>
      </c>
      <c r="M55" s="34">
        <f t="shared" si="3"/>
        <v>6</v>
      </c>
    </row>
    <row r="56" spans="1:13" ht="12.75">
      <c r="A56" s="34">
        <v>52</v>
      </c>
      <c r="B56" s="49">
        <v>29</v>
      </c>
      <c r="C56" s="34" t="s">
        <v>121</v>
      </c>
      <c r="D56" s="34" t="s">
        <v>122</v>
      </c>
      <c r="E56" s="34">
        <v>1988</v>
      </c>
      <c r="F56" s="34" t="s">
        <v>17</v>
      </c>
      <c r="G56" s="34">
        <v>52</v>
      </c>
      <c r="H56" s="35">
        <v>1</v>
      </c>
      <c r="I56" s="36">
        <v>44</v>
      </c>
      <c r="J56" s="35">
        <v>2</v>
      </c>
      <c r="K56" s="36">
        <v>40</v>
      </c>
      <c r="L56" s="35">
        <v>3</v>
      </c>
      <c r="M56" s="34">
        <f t="shared" si="3"/>
        <v>6</v>
      </c>
    </row>
    <row r="57" spans="1:13" ht="12.75">
      <c r="A57" s="34">
        <v>53</v>
      </c>
      <c r="B57" s="49">
        <v>2</v>
      </c>
      <c r="C57" s="34" t="s">
        <v>94</v>
      </c>
      <c r="D57" s="34" t="s">
        <v>95</v>
      </c>
      <c r="E57" s="34">
        <v>1961</v>
      </c>
      <c r="F57" s="34" t="s">
        <v>17</v>
      </c>
      <c r="G57" s="34">
        <v>36</v>
      </c>
      <c r="H57" s="35">
        <v>3</v>
      </c>
      <c r="I57" s="36">
        <v>0</v>
      </c>
      <c r="J57" s="35">
        <v>0</v>
      </c>
      <c r="K57" s="34">
        <v>37</v>
      </c>
      <c r="L57" s="35">
        <v>3</v>
      </c>
      <c r="M57" s="34">
        <f t="shared" si="3"/>
        <v>6</v>
      </c>
    </row>
    <row r="58" spans="1:13" ht="12.75">
      <c r="A58" s="34">
        <v>56</v>
      </c>
      <c r="B58" s="50">
        <v>135</v>
      </c>
      <c r="C58" s="41" t="s">
        <v>588</v>
      </c>
      <c r="D58" s="41" t="s">
        <v>19</v>
      </c>
      <c r="E58" s="39">
        <v>1990</v>
      </c>
      <c r="F58" s="41" t="s">
        <v>87</v>
      </c>
      <c r="G58" s="36"/>
      <c r="H58" s="36">
        <v>0</v>
      </c>
      <c r="I58" s="36">
        <v>20</v>
      </c>
      <c r="J58" s="35">
        <v>5</v>
      </c>
      <c r="K58" s="36">
        <v>0</v>
      </c>
      <c r="L58" s="35">
        <f>IF(K58=1,20,IF(K58=2,18,IF(K58=3,17,IF(K58=4,16,IF(K58=5,15,IF(K58=6,14,IF(K58=7,13,IF(K58=8,12,0))))))))</f>
        <v>0</v>
      </c>
      <c r="M58" s="34">
        <f t="shared" si="3"/>
        <v>5</v>
      </c>
    </row>
    <row r="59" spans="1:13" ht="12.75">
      <c r="A59" s="34">
        <v>54</v>
      </c>
      <c r="B59" s="49">
        <v>115</v>
      </c>
      <c r="C59" s="34" t="s">
        <v>112</v>
      </c>
      <c r="D59" s="34" t="s">
        <v>113</v>
      </c>
      <c r="E59" s="34">
        <v>1964</v>
      </c>
      <c r="F59" s="34" t="s">
        <v>68</v>
      </c>
      <c r="G59" s="34">
        <v>47</v>
      </c>
      <c r="H59" s="35">
        <v>2</v>
      </c>
      <c r="I59" s="36">
        <v>37</v>
      </c>
      <c r="J59" s="35">
        <v>3</v>
      </c>
      <c r="K59" s="36">
        <v>0</v>
      </c>
      <c r="L59" s="35">
        <f>IF(K59=1,20,IF(K59=2,18,IF(K59=3,17,IF(K59=4,16,IF(K59=5,15,IF(K59=6,14,IF(K59=7,13,IF(K59=8,12,0))))))))</f>
        <v>0</v>
      </c>
      <c r="M59" s="34">
        <f t="shared" si="3"/>
        <v>5</v>
      </c>
    </row>
    <row r="60" spans="1:13" ht="12.75">
      <c r="A60" s="34">
        <v>55</v>
      </c>
      <c r="B60" s="49">
        <v>109</v>
      </c>
      <c r="C60" s="34" t="s">
        <v>61</v>
      </c>
      <c r="D60" s="34" t="s">
        <v>41</v>
      </c>
      <c r="E60" s="34">
        <v>1991</v>
      </c>
      <c r="F60" s="34" t="s">
        <v>62</v>
      </c>
      <c r="G60" s="34">
        <v>19</v>
      </c>
      <c r="H60" s="35">
        <v>5</v>
      </c>
      <c r="I60" s="36">
        <v>0</v>
      </c>
      <c r="J60" s="35">
        <f>IF(I60=1,20,IF(I60=2,18,IF(I60=3,17,IF(I60=4,16,IF(I60=5,15,IF(I60=6,14,IF(I60=7,13,IF(I60=8,12,0))))))))</f>
        <v>0</v>
      </c>
      <c r="K60" s="34">
        <v>0</v>
      </c>
      <c r="L60" s="35">
        <f>IF(K60=1,20,IF(K60=2,18,IF(K60=3,17,IF(K60=4,16,IF(K60=5,15,IF(K60=6,14,IF(K60=7,13,IF(K60=8,12,0))))))))</f>
        <v>0</v>
      </c>
      <c r="M60" s="34">
        <f t="shared" si="3"/>
        <v>5</v>
      </c>
    </row>
    <row r="61" spans="1:13" ht="12.75">
      <c r="A61" s="34">
        <v>57</v>
      </c>
      <c r="B61" s="49">
        <v>92</v>
      </c>
      <c r="C61" s="34" t="s">
        <v>100</v>
      </c>
      <c r="D61" s="34" t="s">
        <v>57</v>
      </c>
      <c r="E61" s="34">
        <v>1991</v>
      </c>
      <c r="F61" s="34" t="s">
        <v>101</v>
      </c>
      <c r="G61" s="34">
        <v>40</v>
      </c>
      <c r="H61" s="35">
        <v>3</v>
      </c>
      <c r="I61" s="36">
        <v>42</v>
      </c>
      <c r="J61" s="35">
        <v>2</v>
      </c>
      <c r="K61" s="36">
        <v>0</v>
      </c>
      <c r="L61" s="35">
        <f>IF(K61=1,20,IF(K61=2,18,IF(K61=3,17,IF(K61=4,16,IF(K61=5,15,IF(K61=6,14,IF(K61=7,13,IF(K61=8,12,0))))))))</f>
        <v>0</v>
      </c>
      <c r="M61" s="34">
        <f t="shared" si="3"/>
        <v>5</v>
      </c>
    </row>
    <row r="62" spans="1:13" ht="12.75">
      <c r="A62" s="34">
        <v>58</v>
      </c>
      <c r="B62" s="49">
        <v>85</v>
      </c>
      <c r="C62" s="34" t="s">
        <v>133</v>
      </c>
      <c r="D62" s="34" t="s">
        <v>129</v>
      </c>
      <c r="E62" s="34">
        <v>1963</v>
      </c>
      <c r="F62" s="34" t="s">
        <v>119</v>
      </c>
      <c r="G62" s="34">
        <v>57</v>
      </c>
      <c r="H62" s="35">
        <v>1</v>
      </c>
      <c r="I62" s="36">
        <v>49</v>
      </c>
      <c r="J62" s="35">
        <v>2</v>
      </c>
      <c r="K62" s="36">
        <v>50</v>
      </c>
      <c r="L62" s="35">
        <v>2</v>
      </c>
      <c r="M62" s="34">
        <f t="shared" si="3"/>
        <v>5</v>
      </c>
    </row>
    <row r="63" spans="1:13" ht="12.75">
      <c r="A63" s="34">
        <v>59</v>
      </c>
      <c r="B63" s="49">
        <v>20</v>
      </c>
      <c r="C63" s="34" t="s">
        <v>123</v>
      </c>
      <c r="D63" s="34" t="s">
        <v>124</v>
      </c>
      <c r="E63" s="34">
        <v>1962</v>
      </c>
      <c r="F63" s="34" t="s">
        <v>17</v>
      </c>
      <c r="G63" s="34">
        <v>53</v>
      </c>
      <c r="H63" s="35">
        <v>1</v>
      </c>
      <c r="I63" s="36">
        <v>45</v>
      </c>
      <c r="J63" s="35">
        <v>2</v>
      </c>
      <c r="K63" s="36">
        <v>43</v>
      </c>
      <c r="L63" s="35">
        <v>2</v>
      </c>
      <c r="M63" s="34">
        <f t="shared" si="3"/>
        <v>5</v>
      </c>
    </row>
    <row r="64" spans="1:13" ht="12.75">
      <c r="A64" s="34">
        <v>60</v>
      </c>
      <c r="B64" s="49">
        <v>18</v>
      </c>
      <c r="C64" s="34" t="s">
        <v>120</v>
      </c>
      <c r="D64" s="34" t="s">
        <v>98</v>
      </c>
      <c r="E64" s="34">
        <v>1972</v>
      </c>
      <c r="F64" s="34" t="s">
        <v>17</v>
      </c>
      <c r="G64" s="34">
        <v>51</v>
      </c>
      <c r="H64" s="35">
        <v>1</v>
      </c>
      <c r="I64" s="36">
        <v>48</v>
      </c>
      <c r="J64" s="35">
        <v>2</v>
      </c>
      <c r="K64" s="36">
        <v>46</v>
      </c>
      <c r="L64" s="35">
        <v>2</v>
      </c>
      <c r="M64" s="34">
        <f t="shared" si="3"/>
        <v>5</v>
      </c>
    </row>
    <row r="65" spans="1:13" ht="12.75">
      <c r="A65" s="34">
        <v>62</v>
      </c>
      <c r="B65" s="49" t="s">
        <v>516</v>
      </c>
      <c r="C65" s="34" t="s">
        <v>65</v>
      </c>
      <c r="D65" s="34" t="s">
        <v>41</v>
      </c>
      <c r="E65" s="34">
        <v>1991</v>
      </c>
      <c r="F65" s="34" t="s">
        <v>42</v>
      </c>
      <c r="G65" s="34">
        <v>21</v>
      </c>
      <c r="H65" s="35">
        <v>4</v>
      </c>
      <c r="I65" s="36">
        <v>0</v>
      </c>
      <c r="J65" s="35">
        <f>IF(I65=1,20,IF(I65=2,18,IF(I65=3,17,IF(I65=4,16,IF(I65=5,15,IF(I65=6,14,IF(I65=7,13,IF(I65=8,12,0))))))))</f>
        <v>0</v>
      </c>
      <c r="K65" s="34">
        <v>0</v>
      </c>
      <c r="L65" s="35">
        <f>IF(K65=1,20,IF(K65=2,18,IF(K65=3,17,IF(K65=4,16,IF(K65=5,15,IF(K65=6,14,IF(K65=7,13,IF(K65=8,12,0))))))))</f>
        <v>0</v>
      </c>
      <c r="M65" s="34">
        <f t="shared" si="3"/>
        <v>4</v>
      </c>
    </row>
    <row r="66" spans="1:13" ht="12.75">
      <c r="A66" s="34">
        <v>68</v>
      </c>
      <c r="B66" s="50">
        <v>138</v>
      </c>
      <c r="C66" s="41" t="s">
        <v>163</v>
      </c>
      <c r="D66" s="41" t="s">
        <v>217</v>
      </c>
      <c r="E66" s="39">
        <v>1971</v>
      </c>
      <c r="F66" s="41" t="s">
        <v>90</v>
      </c>
      <c r="G66" s="36">
        <v>0</v>
      </c>
      <c r="H66" s="36">
        <v>0</v>
      </c>
      <c r="I66" s="36">
        <v>21</v>
      </c>
      <c r="J66" s="35">
        <v>4</v>
      </c>
      <c r="K66" s="36">
        <v>0</v>
      </c>
      <c r="L66" s="35">
        <f>IF(K66=1,20,IF(K66=2,18,IF(K66=3,17,IF(K66=4,16,IF(K66=5,15,IF(K66=6,14,IF(K66=7,13,IF(K66=8,12,0))))))))</f>
        <v>0</v>
      </c>
      <c r="M66" s="34">
        <f t="shared" si="3"/>
        <v>4</v>
      </c>
    </row>
    <row r="67" spans="1:13" ht="12.75">
      <c r="A67" s="34">
        <v>61</v>
      </c>
      <c r="B67" s="49">
        <v>102</v>
      </c>
      <c r="C67" s="34" t="s">
        <v>148</v>
      </c>
      <c r="D67" s="34" t="s">
        <v>57</v>
      </c>
      <c r="E67" s="34">
        <v>1961</v>
      </c>
      <c r="F67" s="34" t="s">
        <v>149</v>
      </c>
      <c r="G67" s="34">
        <v>66</v>
      </c>
      <c r="H67" s="35">
        <v>1</v>
      </c>
      <c r="I67" s="36">
        <v>52</v>
      </c>
      <c r="J67" s="35">
        <v>1</v>
      </c>
      <c r="K67" s="36">
        <v>49</v>
      </c>
      <c r="L67" s="35">
        <v>2</v>
      </c>
      <c r="M67" s="34">
        <f t="shared" si="3"/>
        <v>4</v>
      </c>
    </row>
    <row r="68" spans="1:13" ht="12.75">
      <c r="A68" s="34">
        <v>65</v>
      </c>
      <c r="B68" s="49">
        <v>59</v>
      </c>
      <c r="C68" s="34" t="s">
        <v>88</v>
      </c>
      <c r="D68" s="34" t="s">
        <v>89</v>
      </c>
      <c r="E68" s="34">
        <v>1991</v>
      </c>
      <c r="F68" s="34" t="s">
        <v>90</v>
      </c>
      <c r="G68" s="34">
        <v>33</v>
      </c>
      <c r="H68" s="35">
        <v>3</v>
      </c>
      <c r="I68" s="36">
        <v>56</v>
      </c>
      <c r="J68" s="35">
        <v>1</v>
      </c>
      <c r="K68" s="36">
        <v>0</v>
      </c>
      <c r="L68" s="35">
        <f>IF(K68=1,20,IF(K68=2,18,IF(K68=3,17,IF(K68=4,16,IF(K68=5,15,IF(K68=6,14,IF(K68=7,13,IF(K68=8,12,0))))))))</f>
        <v>0</v>
      </c>
      <c r="M68" s="34">
        <f t="shared" si="3"/>
        <v>4</v>
      </c>
    </row>
    <row r="69" spans="1:13" ht="12.75">
      <c r="A69" s="34">
        <v>71</v>
      </c>
      <c r="B69" s="49">
        <v>52</v>
      </c>
      <c r="C69" s="34" t="s">
        <v>174</v>
      </c>
      <c r="D69" s="34" t="s">
        <v>44</v>
      </c>
      <c r="E69" s="34">
        <v>1962</v>
      </c>
      <c r="F69" s="34" t="s">
        <v>30</v>
      </c>
      <c r="G69" s="34">
        <v>80</v>
      </c>
      <c r="H69" s="35">
        <v>1</v>
      </c>
      <c r="I69" s="36">
        <v>40</v>
      </c>
      <c r="J69" s="35">
        <v>3</v>
      </c>
      <c r="K69" s="36">
        <v>0</v>
      </c>
      <c r="L69" s="35">
        <f>IF(K69=1,20,IF(K69=2,18,IF(K69=3,17,IF(K69=4,16,IF(K69=5,15,IF(K69=6,14,IF(K69=7,13,IF(K69=8,12,0))))))))</f>
        <v>0</v>
      </c>
      <c r="M69" s="34">
        <f aca="true" t="shared" si="4" ref="M69:M100">H69+J69+L69</f>
        <v>4</v>
      </c>
    </row>
    <row r="70" spans="1:13" ht="12.75">
      <c r="A70" s="34">
        <v>63</v>
      </c>
      <c r="B70" s="49">
        <v>46</v>
      </c>
      <c r="C70" s="34" t="s">
        <v>153</v>
      </c>
      <c r="D70" s="34" t="s">
        <v>106</v>
      </c>
      <c r="E70" s="34">
        <v>1988</v>
      </c>
      <c r="F70" s="34" t="s">
        <v>154</v>
      </c>
      <c r="G70" s="34">
        <v>69</v>
      </c>
      <c r="H70" s="35">
        <v>1</v>
      </c>
      <c r="I70" s="36">
        <v>60</v>
      </c>
      <c r="J70" s="35">
        <v>1</v>
      </c>
      <c r="K70" s="36">
        <v>45</v>
      </c>
      <c r="L70" s="35">
        <v>2</v>
      </c>
      <c r="M70" s="34">
        <f t="shared" si="4"/>
        <v>4</v>
      </c>
    </row>
    <row r="71" spans="1:13" ht="12.75">
      <c r="A71" s="34">
        <v>64</v>
      </c>
      <c r="B71" s="49">
        <v>38</v>
      </c>
      <c r="C71" s="34" t="s">
        <v>80</v>
      </c>
      <c r="D71" s="34" t="s">
        <v>27</v>
      </c>
      <c r="E71" s="34">
        <v>1990</v>
      </c>
      <c r="F71" s="34" t="s">
        <v>53</v>
      </c>
      <c r="G71" s="34">
        <v>29</v>
      </c>
      <c r="H71" s="35">
        <v>4</v>
      </c>
      <c r="I71" s="36">
        <v>0</v>
      </c>
      <c r="J71" s="35">
        <f>IF(I71=1,20,IF(I71=2,18,IF(I71=3,17,IF(I71=4,16,IF(I71=5,15,IF(I71=6,14,IF(I71=7,13,IF(I71=8,12,0))))))))</f>
        <v>0</v>
      </c>
      <c r="K71" s="34">
        <v>0</v>
      </c>
      <c r="L71" s="35">
        <f>IF(K71=1,20,IF(K71=2,18,IF(K71=3,17,IF(K71=4,16,IF(K71=5,15,IF(K71=6,14,IF(K71=7,13,IF(K71=8,12,0))))))))</f>
        <v>0</v>
      </c>
      <c r="M71" s="34">
        <f t="shared" si="4"/>
        <v>4</v>
      </c>
    </row>
    <row r="72" spans="1:13" ht="12.75">
      <c r="A72" s="34">
        <v>66</v>
      </c>
      <c r="B72" s="49">
        <v>28</v>
      </c>
      <c r="C72" s="34" t="s">
        <v>121</v>
      </c>
      <c r="D72" s="34" t="s">
        <v>143</v>
      </c>
      <c r="E72" s="34">
        <v>1959</v>
      </c>
      <c r="F72" s="34" t="s">
        <v>17</v>
      </c>
      <c r="G72" s="34">
        <v>63</v>
      </c>
      <c r="H72" s="35">
        <v>1</v>
      </c>
      <c r="I72" s="36">
        <v>50</v>
      </c>
      <c r="J72" s="35">
        <v>2</v>
      </c>
      <c r="K72" s="36">
        <v>56</v>
      </c>
      <c r="L72" s="35">
        <v>1</v>
      </c>
      <c r="M72" s="34">
        <f t="shared" si="4"/>
        <v>4</v>
      </c>
    </row>
    <row r="73" spans="1:13" ht="12.75">
      <c r="A73" s="34">
        <v>67</v>
      </c>
      <c r="B73" s="49">
        <v>19</v>
      </c>
      <c r="C73" s="34" t="s">
        <v>146</v>
      </c>
      <c r="D73" s="34" t="s">
        <v>147</v>
      </c>
      <c r="E73" s="34">
        <v>1962</v>
      </c>
      <c r="F73" s="34" t="s">
        <v>17</v>
      </c>
      <c r="G73" s="34">
        <v>65</v>
      </c>
      <c r="H73" s="35">
        <v>1</v>
      </c>
      <c r="I73" s="36">
        <v>54</v>
      </c>
      <c r="J73" s="35">
        <v>1</v>
      </c>
      <c r="K73" s="36">
        <v>48</v>
      </c>
      <c r="L73" s="35">
        <v>2</v>
      </c>
      <c r="M73" s="34">
        <f t="shared" si="4"/>
        <v>4</v>
      </c>
    </row>
    <row r="74" spans="1:13" ht="12.75">
      <c r="A74" s="34">
        <v>69</v>
      </c>
      <c r="B74" s="49">
        <v>11</v>
      </c>
      <c r="C74" s="34" t="s">
        <v>128</v>
      </c>
      <c r="D74" s="34" t="s">
        <v>129</v>
      </c>
      <c r="E74" s="34">
        <v>1961</v>
      </c>
      <c r="F74" s="34" t="s">
        <v>17</v>
      </c>
      <c r="G74" s="34">
        <v>55</v>
      </c>
      <c r="H74" s="35">
        <v>1</v>
      </c>
      <c r="I74" s="36">
        <v>90</v>
      </c>
      <c r="J74" s="35">
        <v>1</v>
      </c>
      <c r="K74" s="34">
        <v>42</v>
      </c>
      <c r="L74" s="35">
        <v>2</v>
      </c>
      <c r="M74" s="34">
        <f t="shared" si="4"/>
        <v>4</v>
      </c>
    </row>
    <row r="75" spans="1:13" ht="12.75">
      <c r="A75" s="34">
        <v>70</v>
      </c>
      <c r="B75" s="49">
        <v>155</v>
      </c>
      <c r="C75" s="36" t="s">
        <v>651</v>
      </c>
      <c r="D75" s="41" t="s">
        <v>122</v>
      </c>
      <c r="E75" s="39">
        <v>1986</v>
      </c>
      <c r="F75" s="41" t="s">
        <v>149</v>
      </c>
      <c r="G75" s="34">
        <v>0</v>
      </c>
      <c r="H75" s="35">
        <v>0</v>
      </c>
      <c r="I75" s="36">
        <v>0</v>
      </c>
      <c r="J75" s="35">
        <v>0</v>
      </c>
      <c r="K75" s="34">
        <v>38</v>
      </c>
      <c r="L75" s="35">
        <v>3</v>
      </c>
      <c r="M75" s="34">
        <f t="shared" si="4"/>
        <v>3</v>
      </c>
    </row>
    <row r="76" spans="1:13" ht="12.75">
      <c r="A76" s="34">
        <v>79</v>
      </c>
      <c r="B76" s="50">
        <v>142</v>
      </c>
      <c r="C76" s="41" t="s">
        <v>593</v>
      </c>
      <c r="D76" s="41" t="s">
        <v>19</v>
      </c>
      <c r="E76" s="39">
        <v>1960</v>
      </c>
      <c r="F76" s="41" t="s">
        <v>149</v>
      </c>
      <c r="G76" s="36">
        <v>0</v>
      </c>
      <c r="H76" s="36">
        <v>0</v>
      </c>
      <c r="I76" s="36">
        <v>39</v>
      </c>
      <c r="J76" s="35">
        <v>3</v>
      </c>
      <c r="K76" s="36">
        <v>0</v>
      </c>
      <c r="L76" s="35">
        <f>IF(K76=1,20,IF(K76=2,18,IF(K76=3,17,IF(K76=4,16,IF(K76=5,15,IF(K76=6,14,IF(K76=7,13,IF(K76=8,12,0))))))))</f>
        <v>0</v>
      </c>
      <c r="M76" s="34">
        <f t="shared" si="4"/>
        <v>3</v>
      </c>
    </row>
    <row r="77" spans="1:13" ht="12.75">
      <c r="A77" s="34">
        <v>84</v>
      </c>
      <c r="B77" s="49">
        <v>133</v>
      </c>
      <c r="C77" s="36" t="s">
        <v>585</v>
      </c>
      <c r="D77" s="36" t="s">
        <v>170</v>
      </c>
      <c r="E77" s="34">
        <v>1966</v>
      </c>
      <c r="F77" s="36" t="s">
        <v>154</v>
      </c>
      <c r="G77" s="34">
        <v>0</v>
      </c>
      <c r="H77" s="35">
        <v>0</v>
      </c>
      <c r="I77" s="34">
        <v>77</v>
      </c>
      <c r="J77" s="35">
        <v>1</v>
      </c>
      <c r="K77" s="36">
        <v>41</v>
      </c>
      <c r="L77" s="35">
        <v>2</v>
      </c>
      <c r="M77" s="34">
        <f t="shared" si="4"/>
        <v>3</v>
      </c>
    </row>
    <row r="78" spans="1:13" ht="12.75">
      <c r="A78" s="34">
        <v>89</v>
      </c>
      <c r="B78" s="49">
        <v>131</v>
      </c>
      <c r="C78" s="36" t="s">
        <v>584</v>
      </c>
      <c r="D78" s="36" t="s">
        <v>156</v>
      </c>
      <c r="E78" s="34">
        <v>1986</v>
      </c>
      <c r="F78" s="36" t="s">
        <v>58</v>
      </c>
      <c r="G78" s="34">
        <v>0</v>
      </c>
      <c r="H78" s="35">
        <v>0</v>
      </c>
      <c r="I78" s="34">
        <v>38</v>
      </c>
      <c r="J78" s="35">
        <v>3</v>
      </c>
      <c r="K78" s="36">
        <v>0</v>
      </c>
      <c r="L78" s="35">
        <f>IF(K78=1,20,IF(K78=2,18,IF(K78=3,17,IF(K78=4,16,IF(K78=5,15,IF(K78=6,14,IF(K78=7,13,IF(K78=8,12,0))))))))</f>
        <v>0</v>
      </c>
      <c r="M78" s="34">
        <f t="shared" si="4"/>
        <v>3</v>
      </c>
    </row>
    <row r="79" spans="1:13" ht="12.75">
      <c r="A79" s="34">
        <v>92</v>
      </c>
      <c r="B79" s="49">
        <v>118</v>
      </c>
      <c r="C79" s="34" t="s">
        <v>188</v>
      </c>
      <c r="D79" s="34" t="s">
        <v>189</v>
      </c>
      <c r="E79" s="34">
        <v>1952</v>
      </c>
      <c r="F79" s="34" t="s">
        <v>60</v>
      </c>
      <c r="G79" s="34">
        <v>89</v>
      </c>
      <c r="H79" s="35">
        <v>1</v>
      </c>
      <c r="I79" s="34">
        <v>78</v>
      </c>
      <c r="J79" s="35">
        <v>1</v>
      </c>
      <c r="K79" s="36">
        <v>69</v>
      </c>
      <c r="L79" s="35">
        <v>1</v>
      </c>
      <c r="M79" s="34">
        <f t="shared" si="4"/>
        <v>3</v>
      </c>
    </row>
    <row r="80" spans="1:13" ht="12.75">
      <c r="A80" s="34">
        <v>85</v>
      </c>
      <c r="B80" s="49">
        <v>111</v>
      </c>
      <c r="C80" s="34" t="s">
        <v>140</v>
      </c>
      <c r="D80" s="34" t="s">
        <v>141</v>
      </c>
      <c r="E80" s="34">
        <v>1959</v>
      </c>
      <c r="F80" s="34" t="s">
        <v>142</v>
      </c>
      <c r="G80" s="34">
        <v>62</v>
      </c>
      <c r="H80" s="35">
        <v>1</v>
      </c>
      <c r="I80" s="36">
        <v>0</v>
      </c>
      <c r="J80" s="35">
        <f>IF(I80=1,20,IF(I80=2,18,IF(I80=3,17,IF(I80=4,16,IF(I80=5,15,IF(I80=6,14,IF(I80=7,13,IF(I80=8,12,0))))))))</f>
        <v>0</v>
      </c>
      <c r="K80" s="34">
        <v>47</v>
      </c>
      <c r="L80" s="35">
        <v>2</v>
      </c>
      <c r="M80" s="34">
        <f t="shared" si="4"/>
        <v>3</v>
      </c>
    </row>
    <row r="81" spans="1:13" ht="12.75">
      <c r="A81" s="34">
        <v>96</v>
      </c>
      <c r="B81" s="49">
        <v>107</v>
      </c>
      <c r="C81" s="34" t="s">
        <v>200</v>
      </c>
      <c r="D81" s="34" t="s">
        <v>86</v>
      </c>
      <c r="E81" s="34">
        <v>1978</v>
      </c>
      <c r="F81" s="36" t="s">
        <v>90</v>
      </c>
      <c r="G81" s="34">
        <v>97</v>
      </c>
      <c r="H81" s="35">
        <v>1</v>
      </c>
      <c r="I81" s="34">
        <v>89</v>
      </c>
      <c r="J81" s="35">
        <v>1</v>
      </c>
      <c r="K81" s="34">
        <v>94</v>
      </c>
      <c r="L81" s="35">
        <v>1</v>
      </c>
      <c r="M81" s="34">
        <f t="shared" si="4"/>
        <v>3</v>
      </c>
    </row>
    <row r="82" spans="1:13" ht="12.75">
      <c r="A82" s="34">
        <v>81</v>
      </c>
      <c r="B82" s="49">
        <v>91</v>
      </c>
      <c r="C82" s="34" t="s">
        <v>163</v>
      </c>
      <c r="D82" s="34" t="s">
        <v>164</v>
      </c>
      <c r="E82" s="34">
        <v>1992</v>
      </c>
      <c r="F82" s="36" t="s">
        <v>511</v>
      </c>
      <c r="G82" s="34">
        <v>74</v>
      </c>
      <c r="H82" s="35">
        <v>1</v>
      </c>
      <c r="I82" s="36">
        <v>61</v>
      </c>
      <c r="J82" s="35">
        <v>1</v>
      </c>
      <c r="K82" s="36">
        <v>65</v>
      </c>
      <c r="L82" s="35">
        <v>1</v>
      </c>
      <c r="M82" s="34">
        <f t="shared" si="4"/>
        <v>3</v>
      </c>
    </row>
    <row r="83" spans="1:13" ht="12.75">
      <c r="A83" s="34">
        <v>87</v>
      </c>
      <c r="B83" s="49">
        <v>84</v>
      </c>
      <c r="C83" s="34" t="s">
        <v>183</v>
      </c>
      <c r="D83" s="34" t="s">
        <v>170</v>
      </c>
      <c r="E83" s="34">
        <v>1971</v>
      </c>
      <c r="F83" s="34" t="s">
        <v>76</v>
      </c>
      <c r="G83" s="34">
        <v>85</v>
      </c>
      <c r="H83" s="35">
        <v>1</v>
      </c>
      <c r="I83" s="36">
        <v>75</v>
      </c>
      <c r="J83" s="35">
        <v>1</v>
      </c>
      <c r="K83" s="36">
        <v>73</v>
      </c>
      <c r="L83" s="35">
        <v>1</v>
      </c>
      <c r="M83" s="34">
        <f t="shared" si="4"/>
        <v>3</v>
      </c>
    </row>
    <row r="84" spans="1:13" ht="12.75">
      <c r="A84" s="34">
        <v>88</v>
      </c>
      <c r="B84" s="49">
        <v>82</v>
      </c>
      <c r="C84" s="34" t="s">
        <v>160</v>
      </c>
      <c r="D84" s="36" t="s">
        <v>170</v>
      </c>
      <c r="E84" s="34">
        <v>1965</v>
      </c>
      <c r="F84" s="34" t="s">
        <v>60</v>
      </c>
      <c r="G84" s="34">
        <v>72</v>
      </c>
      <c r="H84" s="35">
        <v>1</v>
      </c>
      <c r="I84" s="36">
        <v>62</v>
      </c>
      <c r="J84" s="35">
        <v>1</v>
      </c>
      <c r="K84" s="36">
        <v>64</v>
      </c>
      <c r="L84" s="35">
        <v>1</v>
      </c>
      <c r="M84" s="34">
        <f t="shared" si="4"/>
        <v>3</v>
      </c>
    </row>
    <row r="85" spans="1:13" ht="12.75">
      <c r="A85" s="34">
        <v>83</v>
      </c>
      <c r="B85" s="49">
        <v>81</v>
      </c>
      <c r="C85" s="34" t="s">
        <v>202</v>
      </c>
      <c r="D85" s="34" t="s">
        <v>203</v>
      </c>
      <c r="E85" s="34">
        <v>1958</v>
      </c>
      <c r="F85" s="34" t="s">
        <v>76</v>
      </c>
      <c r="G85" s="34">
        <v>99</v>
      </c>
      <c r="H85" s="35">
        <v>1</v>
      </c>
      <c r="I85" s="34">
        <v>91</v>
      </c>
      <c r="J85" s="35">
        <v>1</v>
      </c>
      <c r="K85" s="34">
        <v>99</v>
      </c>
      <c r="L85" s="35">
        <v>1</v>
      </c>
      <c r="M85" s="34">
        <f t="shared" si="4"/>
        <v>3</v>
      </c>
    </row>
    <row r="86" spans="1:13" ht="12.75">
      <c r="A86" s="34">
        <v>78</v>
      </c>
      <c r="B86" s="49">
        <v>76</v>
      </c>
      <c r="C86" s="34" t="s">
        <v>136</v>
      </c>
      <c r="D86" s="34" t="s">
        <v>137</v>
      </c>
      <c r="E86" s="34">
        <v>1943</v>
      </c>
      <c r="F86" s="34" t="s">
        <v>76</v>
      </c>
      <c r="G86" s="34">
        <v>59</v>
      </c>
      <c r="H86" s="35">
        <v>1</v>
      </c>
      <c r="I86" s="36">
        <v>47</v>
      </c>
      <c r="J86" s="35">
        <v>2</v>
      </c>
      <c r="K86" s="36">
        <v>0</v>
      </c>
      <c r="L86" s="35">
        <f>IF(K86=1,20,IF(K86=2,18,IF(K86=3,17,IF(K86=4,16,IF(K86=5,15,IF(K86=6,14,IF(K86=7,13,IF(K86=8,12,0))))))))</f>
        <v>0</v>
      </c>
      <c r="M86" s="34">
        <f t="shared" si="4"/>
        <v>3</v>
      </c>
    </row>
    <row r="87" spans="1:13" ht="12.75">
      <c r="A87" s="34">
        <v>82</v>
      </c>
      <c r="B87" s="49">
        <v>73</v>
      </c>
      <c r="C87" s="34" t="s">
        <v>139</v>
      </c>
      <c r="D87" s="34" t="s">
        <v>41</v>
      </c>
      <c r="E87" s="34">
        <v>1989</v>
      </c>
      <c r="F87" s="34" t="s">
        <v>50</v>
      </c>
      <c r="G87" s="34">
        <v>61</v>
      </c>
      <c r="H87" s="35">
        <v>1</v>
      </c>
      <c r="I87" s="36">
        <v>43</v>
      </c>
      <c r="J87" s="35">
        <v>2</v>
      </c>
      <c r="K87" s="36">
        <v>0</v>
      </c>
      <c r="L87" s="35">
        <f>IF(K87=1,20,IF(K87=2,18,IF(K87=3,17,IF(K87=4,16,IF(K87=5,15,IF(K87=6,14,IF(K87=7,13,IF(K87=8,12,0))))))))</f>
        <v>0</v>
      </c>
      <c r="M87" s="34">
        <f t="shared" si="4"/>
        <v>3</v>
      </c>
    </row>
    <row r="88" spans="1:13" ht="12.75">
      <c r="A88" s="34">
        <v>77</v>
      </c>
      <c r="B88" s="49">
        <v>72</v>
      </c>
      <c r="C88" s="34" t="s">
        <v>207</v>
      </c>
      <c r="D88" s="34" t="s">
        <v>208</v>
      </c>
      <c r="E88" s="34">
        <v>1936</v>
      </c>
      <c r="F88" s="34" t="s">
        <v>87</v>
      </c>
      <c r="G88" s="34">
        <v>102</v>
      </c>
      <c r="H88" s="35">
        <v>1</v>
      </c>
      <c r="I88" s="34">
        <v>95</v>
      </c>
      <c r="J88" s="35">
        <v>1</v>
      </c>
      <c r="K88" s="34">
        <v>100</v>
      </c>
      <c r="L88" s="35">
        <v>1</v>
      </c>
      <c r="M88" s="34">
        <f t="shared" si="4"/>
        <v>3</v>
      </c>
    </row>
    <row r="89" spans="1:13" ht="12.75">
      <c r="A89" s="34">
        <v>80</v>
      </c>
      <c r="B89" s="49">
        <v>65</v>
      </c>
      <c r="C89" s="34" t="s">
        <v>144</v>
      </c>
      <c r="D89" s="36" t="s">
        <v>654</v>
      </c>
      <c r="E89" s="34">
        <v>1949</v>
      </c>
      <c r="F89" s="34" t="s">
        <v>145</v>
      </c>
      <c r="G89" s="34">
        <v>64</v>
      </c>
      <c r="H89" s="35">
        <v>1</v>
      </c>
      <c r="I89" s="36">
        <v>57</v>
      </c>
      <c r="J89" s="35">
        <v>1</v>
      </c>
      <c r="K89" s="36">
        <v>63</v>
      </c>
      <c r="L89" s="35">
        <v>1</v>
      </c>
      <c r="M89" s="34">
        <f t="shared" si="4"/>
        <v>3</v>
      </c>
    </row>
    <row r="90" spans="1:13" ht="12.75">
      <c r="A90" s="34">
        <v>86</v>
      </c>
      <c r="B90" s="49">
        <v>64</v>
      </c>
      <c r="C90" s="34" t="s">
        <v>214</v>
      </c>
      <c r="D90" s="34" t="s">
        <v>16</v>
      </c>
      <c r="E90" s="34">
        <v>1987</v>
      </c>
      <c r="F90" s="34" t="s">
        <v>167</v>
      </c>
      <c r="G90" s="34">
        <v>107</v>
      </c>
      <c r="H90" s="35">
        <v>1</v>
      </c>
      <c r="I90" s="34">
        <v>99</v>
      </c>
      <c r="J90" s="35">
        <v>1</v>
      </c>
      <c r="K90" s="34">
        <v>90</v>
      </c>
      <c r="L90" s="35">
        <v>1</v>
      </c>
      <c r="M90" s="34">
        <f t="shared" si="4"/>
        <v>3</v>
      </c>
    </row>
    <row r="91" spans="1:13" ht="12.75">
      <c r="A91" s="34">
        <v>94</v>
      </c>
      <c r="B91" s="49">
        <v>63</v>
      </c>
      <c r="C91" s="34" t="s">
        <v>214</v>
      </c>
      <c r="D91" s="34" t="s">
        <v>159</v>
      </c>
      <c r="E91" s="34">
        <v>1951</v>
      </c>
      <c r="F91" s="34" t="s">
        <v>167</v>
      </c>
      <c r="G91" s="34">
        <v>109</v>
      </c>
      <c r="H91" s="35">
        <v>1</v>
      </c>
      <c r="I91" s="34">
        <v>93</v>
      </c>
      <c r="J91" s="35">
        <v>1</v>
      </c>
      <c r="K91" s="34">
        <v>91</v>
      </c>
      <c r="L91" s="35">
        <v>1</v>
      </c>
      <c r="M91" s="34">
        <f t="shared" si="4"/>
        <v>3</v>
      </c>
    </row>
    <row r="92" spans="1:13" ht="12.75">
      <c r="A92" s="34">
        <v>76</v>
      </c>
      <c r="B92" s="49">
        <v>62</v>
      </c>
      <c r="C92" s="34" t="s">
        <v>166</v>
      </c>
      <c r="D92" s="34" t="s">
        <v>32</v>
      </c>
      <c r="E92" s="34">
        <v>1978</v>
      </c>
      <c r="F92" s="34" t="s">
        <v>167</v>
      </c>
      <c r="G92" s="34">
        <v>75</v>
      </c>
      <c r="H92" s="35">
        <v>1</v>
      </c>
      <c r="I92" s="36">
        <v>53</v>
      </c>
      <c r="J92" s="35">
        <v>1</v>
      </c>
      <c r="K92" s="36">
        <v>74</v>
      </c>
      <c r="L92" s="35">
        <v>1</v>
      </c>
      <c r="M92" s="34">
        <f t="shared" si="4"/>
        <v>3</v>
      </c>
    </row>
    <row r="93" spans="1:13" ht="12.75">
      <c r="A93" s="34">
        <v>98</v>
      </c>
      <c r="B93" s="49">
        <v>61</v>
      </c>
      <c r="C93" s="34" t="s">
        <v>166</v>
      </c>
      <c r="D93" s="34" t="s">
        <v>217</v>
      </c>
      <c r="E93" s="34">
        <v>1951</v>
      </c>
      <c r="F93" s="34" t="s">
        <v>167</v>
      </c>
      <c r="G93" s="34">
        <v>110</v>
      </c>
      <c r="H93" s="35">
        <v>1</v>
      </c>
      <c r="I93" s="34">
        <v>101</v>
      </c>
      <c r="J93" s="35">
        <v>1</v>
      </c>
      <c r="K93" s="34">
        <v>96</v>
      </c>
      <c r="L93" s="35">
        <v>1</v>
      </c>
      <c r="M93" s="34">
        <f t="shared" si="4"/>
        <v>3</v>
      </c>
    </row>
    <row r="94" spans="1:13" ht="12.75">
      <c r="A94" s="34">
        <v>73</v>
      </c>
      <c r="B94" s="49">
        <v>60</v>
      </c>
      <c r="C94" s="34" t="s">
        <v>213</v>
      </c>
      <c r="D94" s="34" t="s">
        <v>131</v>
      </c>
      <c r="E94" s="34">
        <v>1990</v>
      </c>
      <c r="F94" s="34" t="s">
        <v>167</v>
      </c>
      <c r="G94" s="34">
        <v>106</v>
      </c>
      <c r="H94" s="35">
        <v>1</v>
      </c>
      <c r="I94" s="34">
        <v>98</v>
      </c>
      <c r="J94" s="35">
        <v>1</v>
      </c>
      <c r="K94" s="34">
        <v>101</v>
      </c>
      <c r="L94" s="35">
        <v>1</v>
      </c>
      <c r="M94" s="34">
        <f t="shared" si="4"/>
        <v>3</v>
      </c>
    </row>
    <row r="95" spans="1:13" ht="12.75">
      <c r="A95" s="34">
        <v>75</v>
      </c>
      <c r="B95" s="49">
        <v>58</v>
      </c>
      <c r="C95" s="34" t="s">
        <v>199</v>
      </c>
      <c r="D95" s="34" t="s">
        <v>131</v>
      </c>
      <c r="E95" s="36">
        <v>1993</v>
      </c>
      <c r="F95" s="34" t="s">
        <v>167</v>
      </c>
      <c r="G95" s="34">
        <v>96</v>
      </c>
      <c r="H95" s="35">
        <v>1</v>
      </c>
      <c r="I95" s="34">
        <v>84</v>
      </c>
      <c r="J95" s="35">
        <v>1</v>
      </c>
      <c r="K95" s="34">
        <v>88</v>
      </c>
      <c r="L95" s="35">
        <v>1</v>
      </c>
      <c r="M95" s="34">
        <f t="shared" si="4"/>
        <v>3</v>
      </c>
    </row>
    <row r="96" spans="1:13" ht="12.75">
      <c r="A96" s="34">
        <v>95</v>
      </c>
      <c r="B96" s="49">
        <v>56</v>
      </c>
      <c r="C96" s="34" t="s">
        <v>186</v>
      </c>
      <c r="D96" s="34" t="s">
        <v>170</v>
      </c>
      <c r="E96" s="34">
        <v>1962</v>
      </c>
      <c r="F96" s="34" t="s">
        <v>187</v>
      </c>
      <c r="G96" s="34">
        <v>88</v>
      </c>
      <c r="H96" s="35">
        <v>1</v>
      </c>
      <c r="I96" s="36">
        <v>76</v>
      </c>
      <c r="J96" s="35">
        <v>1</v>
      </c>
      <c r="K96" s="36">
        <v>83</v>
      </c>
      <c r="L96" s="35">
        <v>1</v>
      </c>
      <c r="M96" s="34">
        <f t="shared" si="4"/>
        <v>3</v>
      </c>
    </row>
    <row r="97" spans="1:13" ht="12.75">
      <c r="A97" s="34">
        <v>93</v>
      </c>
      <c r="B97" s="49">
        <v>54</v>
      </c>
      <c r="C97" s="34" t="s">
        <v>194</v>
      </c>
      <c r="D97" s="34" t="s">
        <v>57</v>
      </c>
      <c r="E97" s="34">
        <v>1959</v>
      </c>
      <c r="F97" s="34" t="s">
        <v>195</v>
      </c>
      <c r="G97" s="34">
        <v>93</v>
      </c>
      <c r="H97" s="35">
        <v>1</v>
      </c>
      <c r="I97" s="34">
        <v>80</v>
      </c>
      <c r="J97" s="35">
        <v>1</v>
      </c>
      <c r="K97" s="36">
        <v>92</v>
      </c>
      <c r="L97" s="35">
        <v>1</v>
      </c>
      <c r="M97" s="34">
        <f t="shared" si="4"/>
        <v>3</v>
      </c>
    </row>
    <row r="98" spans="1:13" ht="12.75">
      <c r="A98" s="34">
        <v>74</v>
      </c>
      <c r="B98" s="49">
        <v>45</v>
      </c>
      <c r="C98" s="34" t="s">
        <v>176</v>
      </c>
      <c r="D98" s="34" t="s">
        <v>177</v>
      </c>
      <c r="E98" s="34">
        <v>1944</v>
      </c>
      <c r="F98" s="34" t="s">
        <v>178</v>
      </c>
      <c r="G98" s="34">
        <v>82</v>
      </c>
      <c r="H98" s="35">
        <v>1</v>
      </c>
      <c r="I98" s="36">
        <v>86</v>
      </c>
      <c r="J98" s="35">
        <v>1</v>
      </c>
      <c r="K98" s="34">
        <v>77</v>
      </c>
      <c r="L98" s="35">
        <v>1</v>
      </c>
      <c r="M98" s="34">
        <f t="shared" si="4"/>
        <v>3</v>
      </c>
    </row>
    <row r="99" spans="1:13" ht="12.75">
      <c r="A99" s="34">
        <v>72</v>
      </c>
      <c r="B99" s="49">
        <v>40</v>
      </c>
      <c r="C99" s="36" t="s">
        <v>598</v>
      </c>
      <c r="D99" s="36" t="s">
        <v>599</v>
      </c>
      <c r="E99" s="48">
        <v>1980</v>
      </c>
      <c r="F99" s="36" t="s">
        <v>600</v>
      </c>
      <c r="G99" s="34">
        <v>104</v>
      </c>
      <c r="H99" s="35">
        <v>1</v>
      </c>
      <c r="I99" s="34">
        <v>97</v>
      </c>
      <c r="J99" s="35">
        <v>1</v>
      </c>
      <c r="K99" s="34">
        <v>105</v>
      </c>
      <c r="L99" s="35">
        <v>1</v>
      </c>
      <c r="M99" s="34">
        <f t="shared" si="4"/>
        <v>3</v>
      </c>
    </row>
    <row r="100" spans="1:13" ht="12.75">
      <c r="A100" s="34">
        <v>97</v>
      </c>
      <c r="B100" s="49">
        <v>39</v>
      </c>
      <c r="C100" s="34" t="s">
        <v>181</v>
      </c>
      <c r="D100" s="34" t="s">
        <v>177</v>
      </c>
      <c r="E100" s="34">
        <v>1960</v>
      </c>
      <c r="F100" s="34" t="s">
        <v>182</v>
      </c>
      <c r="G100" s="34">
        <v>84</v>
      </c>
      <c r="H100" s="35">
        <v>1</v>
      </c>
      <c r="I100" s="36">
        <v>81</v>
      </c>
      <c r="J100" s="35">
        <v>1</v>
      </c>
      <c r="K100" s="36">
        <v>85</v>
      </c>
      <c r="L100" s="35">
        <v>1</v>
      </c>
      <c r="M100" s="34">
        <f t="shared" si="4"/>
        <v>3</v>
      </c>
    </row>
    <row r="101" spans="1:13" ht="12.75">
      <c r="A101" s="34">
        <v>101</v>
      </c>
      <c r="B101" s="49">
        <v>33</v>
      </c>
      <c r="C101" s="51" t="s">
        <v>169</v>
      </c>
      <c r="D101" s="34" t="s">
        <v>170</v>
      </c>
      <c r="E101" s="34">
        <v>1979</v>
      </c>
      <c r="F101" s="34" t="s">
        <v>50</v>
      </c>
      <c r="G101" s="34">
        <v>77</v>
      </c>
      <c r="H101" s="35">
        <v>1</v>
      </c>
      <c r="I101" s="36">
        <v>70</v>
      </c>
      <c r="J101" s="35">
        <v>1</v>
      </c>
      <c r="K101" s="36">
        <v>58</v>
      </c>
      <c r="L101" s="35">
        <v>1</v>
      </c>
      <c r="M101" s="34">
        <v>3</v>
      </c>
    </row>
    <row r="102" spans="1:13" ht="12.75">
      <c r="A102" s="34">
        <v>90</v>
      </c>
      <c r="B102" s="49">
        <v>27</v>
      </c>
      <c r="C102" s="34" t="s">
        <v>121</v>
      </c>
      <c r="D102" s="34" t="s">
        <v>49</v>
      </c>
      <c r="E102" s="34">
        <v>1995</v>
      </c>
      <c r="F102" s="34" t="s">
        <v>173</v>
      </c>
      <c r="G102" s="34">
        <v>79</v>
      </c>
      <c r="H102" s="35">
        <v>1</v>
      </c>
      <c r="I102" s="36">
        <v>71</v>
      </c>
      <c r="J102" s="35">
        <v>1</v>
      </c>
      <c r="K102" s="36">
        <v>80</v>
      </c>
      <c r="L102" s="35">
        <v>1</v>
      </c>
      <c r="M102" s="34">
        <f aca="true" t="shared" si="5" ref="M102:M134">H102+J102+L102</f>
        <v>3</v>
      </c>
    </row>
    <row r="103" spans="1:13" ht="12.75">
      <c r="A103" s="34">
        <v>91</v>
      </c>
      <c r="B103" s="49">
        <v>26</v>
      </c>
      <c r="C103" s="34" t="s">
        <v>162</v>
      </c>
      <c r="D103" s="34" t="s">
        <v>106</v>
      </c>
      <c r="E103" s="34">
        <v>1958</v>
      </c>
      <c r="F103" s="34" t="s">
        <v>17</v>
      </c>
      <c r="G103" s="34">
        <v>73</v>
      </c>
      <c r="H103" s="35">
        <v>1</v>
      </c>
      <c r="I103" s="36">
        <v>72</v>
      </c>
      <c r="J103" s="35">
        <v>1</v>
      </c>
      <c r="K103" s="36">
        <v>72</v>
      </c>
      <c r="L103" s="35">
        <v>1</v>
      </c>
      <c r="M103" s="34">
        <f t="shared" si="5"/>
        <v>3</v>
      </c>
    </row>
    <row r="104" spans="1:13" ht="12.75">
      <c r="A104" s="34">
        <v>99</v>
      </c>
      <c r="B104" s="49">
        <v>17</v>
      </c>
      <c r="C104" s="34" t="s">
        <v>138</v>
      </c>
      <c r="D104" s="34" t="s">
        <v>86</v>
      </c>
      <c r="E104" s="34">
        <v>1972</v>
      </c>
      <c r="F104" s="34" t="s">
        <v>76</v>
      </c>
      <c r="G104" s="34">
        <v>60</v>
      </c>
      <c r="H104" s="35">
        <v>1</v>
      </c>
      <c r="I104" s="36">
        <v>55</v>
      </c>
      <c r="J104" s="35">
        <v>1</v>
      </c>
      <c r="K104" s="36">
        <v>67</v>
      </c>
      <c r="L104" s="35">
        <v>1</v>
      </c>
      <c r="M104" s="34">
        <f t="shared" si="5"/>
        <v>3</v>
      </c>
    </row>
    <row r="105" spans="1:13" ht="12.75">
      <c r="A105" s="34">
        <v>100</v>
      </c>
      <c r="B105" s="49">
        <v>15</v>
      </c>
      <c r="C105" s="34" t="s">
        <v>151</v>
      </c>
      <c r="D105" s="34" t="s">
        <v>152</v>
      </c>
      <c r="E105" s="34">
        <v>1976</v>
      </c>
      <c r="F105" s="34" t="s">
        <v>17</v>
      </c>
      <c r="G105" s="34">
        <v>68</v>
      </c>
      <c r="H105" s="35">
        <v>1</v>
      </c>
      <c r="I105" s="36">
        <v>69</v>
      </c>
      <c r="J105" s="35">
        <v>1</v>
      </c>
      <c r="K105" s="36">
        <v>57</v>
      </c>
      <c r="L105" s="35">
        <v>1</v>
      </c>
      <c r="M105" s="34">
        <f t="shared" si="5"/>
        <v>3</v>
      </c>
    </row>
    <row r="106" spans="1:13" ht="12.75">
      <c r="A106" s="34">
        <v>110</v>
      </c>
      <c r="B106" s="49">
        <v>12</v>
      </c>
      <c r="C106" s="34" t="s">
        <v>171</v>
      </c>
      <c r="D106" s="34" t="s">
        <v>52</v>
      </c>
      <c r="E106" s="34">
        <v>1979</v>
      </c>
      <c r="F106" s="34" t="s">
        <v>172</v>
      </c>
      <c r="G106" s="34">
        <v>78</v>
      </c>
      <c r="H106" s="35">
        <v>1</v>
      </c>
      <c r="I106" s="36">
        <v>63</v>
      </c>
      <c r="J106" s="35">
        <v>1</v>
      </c>
      <c r="K106" s="36">
        <v>68</v>
      </c>
      <c r="L106" s="35">
        <v>1</v>
      </c>
      <c r="M106" s="34">
        <f t="shared" si="5"/>
        <v>3</v>
      </c>
    </row>
    <row r="107" spans="1:13" ht="12.75">
      <c r="A107" s="34">
        <v>107</v>
      </c>
      <c r="B107" s="49">
        <v>6</v>
      </c>
      <c r="C107" s="36" t="s">
        <v>201</v>
      </c>
      <c r="D107" s="34" t="s">
        <v>150</v>
      </c>
      <c r="E107" s="34">
        <v>1940</v>
      </c>
      <c r="F107" s="34" t="s">
        <v>17</v>
      </c>
      <c r="G107" s="34">
        <v>67</v>
      </c>
      <c r="H107" s="35">
        <v>1</v>
      </c>
      <c r="I107" s="36">
        <v>59</v>
      </c>
      <c r="J107" s="35">
        <v>1</v>
      </c>
      <c r="K107" s="36">
        <v>52</v>
      </c>
      <c r="L107" s="35">
        <v>1</v>
      </c>
      <c r="M107" s="34">
        <f t="shared" si="5"/>
        <v>3</v>
      </c>
    </row>
    <row r="108" spans="1:13" ht="12.75">
      <c r="A108" s="34">
        <v>123</v>
      </c>
      <c r="B108" s="50">
        <v>143</v>
      </c>
      <c r="C108" s="41" t="s">
        <v>594</v>
      </c>
      <c r="D108" s="41" t="s">
        <v>21</v>
      </c>
      <c r="E108" s="39">
        <v>1981</v>
      </c>
      <c r="F108" s="41" t="s">
        <v>595</v>
      </c>
      <c r="G108" s="36">
        <v>0</v>
      </c>
      <c r="H108" s="36">
        <v>0</v>
      </c>
      <c r="I108" s="36">
        <v>79</v>
      </c>
      <c r="J108" s="35">
        <v>1</v>
      </c>
      <c r="K108" s="36">
        <v>75</v>
      </c>
      <c r="L108" s="35">
        <v>1</v>
      </c>
      <c r="M108" s="34">
        <f t="shared" si="5"/>
        <v>2</v>
      </c>
    </row>
    <row r="109" spans="1:13" ht="12.75">
      <c r="A109" s="34">
        <v>122</v>
      </c>
      <c r="B109" s="50">
        <v>141</v>
      </c>
      <c r="C109" s="41" t="s">
        <v>25</v>
      </c>
      <c r="D109" s="41" t="s">
        <v>108</v>
      </c>
      <c r="E109" s="39">
        <v>1961</v>
      </c>
      <c r="F109" s="41" t="s">
        <v>592</v>
      </c>
      <c r="G109" s="36">
        <v>0</v>
      </c>
      <c r="H109" s="36">
        <v>0</v>
      </c>
      <c r="I109" s="36">
        <v>66</v>
      </c>
      <c r="J109" s="35">
        <v>1</v>
      </c>
      <c r="K109" s="36">
        <v>59</v>
      </c>
      <c r="L109" s="35">
        <v>1</v>
      </c>
      <c r="M109" s="34">
        <f t="shared" si="5"/>
        <v>2</v>
      </c>
    </row>
    <row r="110" spans="1:13" ht="12.75">
      <c r="A110" s="34">
        <v>117</v>
      </c>
      <c r="B110" s="50">
        <v>139</v>
      </c>
      <c r="C110" s="41" t="s">
        <v>591</v>
      </c>
      <c r="D110" s="41" t="s">
        <v>129</v>
      </c>
      <c r="E110" s="39">
        <v>1967</v>
      </c>
      <c r="F110" s="41" t="s">
        <v>90</v>
      </c>
      <c r="G110" s="36">
        <v>0</v>
      </c>
      <c r="H110" s="36">
        <v>0</v>
      </c>
      <c r="I110" s="36">
        <v>73</v>
      </c>
      <c r="J110" s="35">
        <v>1</v>
      </c>
      <c r="K110" s="36">
        <v>61</v>
      </c>
      <c r="L110" s="35">
        <v>1</v>
      </c>
      <c r="M110" s="34">
        <f t="shared" si="5"/>
        <v>2</v>
      </c>
    </row>
    <row r="111" spans="1:13" ht="12.75">
      <c r="A111" s="34">
        <v>120</v>
      </c>
      <c r="B111" s="49">
        <v>132</v>
      </c>
      <c r="C111" s="36" t="s">
        <v>199</v>
      </c>
      <c r="D111" s="36" t="s">
        <v>57</v>
      </c>
      <c r="E111" s="34">
        <v>1961</v>
      </c>
      <c r="F111" s="36" t="s">
        <v>167</v>
      </c>
      <c r="G111" s="34">
        <v>0</v>
      </c>
      <c r="H111" s="35">
        <v>0</v>
      </c>
      <c r="I111" s="34">
        <v>100</v>
      </c>
      <c r="J111" s="35">
        <v>1</v>
      </c>
      <c r="K111" s="34">
        <v>106</v>
      </c>
      <c r="L111" s="35">
        <v>1</v>
      </c>
      <c r="M111" s="34">
        <f t="shared" si="5"/>
        <v>2</v>
      </c>
    </row>
    <row r="112" spans="1:13" ht="12.75">
      <c r="A112" s="34">
        <v>118</v>
      </c>
      <c r="B112" s="49">
        <v>130</v>
      </c>
      <c r="C112" s="36" t="s">
        <v>582</v>
      </c>
      <c r="D112" s="36" t="s">
        <v>111</v>
      </c>
      <c r="E112" s="34">
        <v>1934</v>
      </c>
      <c r="F112" s="36" t="s">
        <v>583</v>
      </c>
      <c r="G112" s="36">
        <v>0</v>
      </c>
      <c r="H112" s="35">
        <v>0</v>
      </c>
      <c r="I112" s="34">
        <v>96</v>
      </c>
      <c r="J112" s="35">
        <v>1</v>
      </c>
      <c r="K112" s="34">
        <v>103</v>
      </c>
      <c r="L112" s="35">
        <v>1</v>
      </c>
      <c r="M112" s="34">
        <f t="shared" si="5"/>
        <v>2</v>
      </c>
    </row>
    <row r="113" spans="1:13" ht="12.75">
      <c r="A113" s="34">
        <v>104</v>
      </c>
      <c r="B113" s="49">
        <v>129</v>
      </c>
      <c r="C113" s="36" t="s">
        <v>581</v>
      </c>
      <c r="D113" s="36" t="s">
        <v>129</v>
      </c>
      <c r="E113" s="34">
        <v>1959</v>
      </c>
      <c r="F113" s="36" t="s">
        <v>119</v>
      </c>
      <c r="G113" s="34">
        <v>0</v>
      </c>
      <c r="H113" s="35">
        <v>0</v>
      </c>
      <c r="I113" s="34">
        <v>64</v>
      </c>
      <c r="J113" s="35">
        <v>1</v>
      </c>
      <c r="K113" s="36">
        <v>66</v>
      </c>
      <c r="L113" s="35">
        <v>1</v>
      </c>
      <c r="M113" s="34">
        <f t="shared" si="5"/>
        <v>2</v>
      </c>
    </row>
    <row r="114" spans="1:13" ht="12.75">
      <c r="A114" s="34">
        <v>113</v>
      </c>
      <c r="B114" s="49">
        <v>123</v>
      </c>
      <c r="C114" s="36" t="s">
        <v>576</v>
      </c>
      <c r="D114" s="36" t="s">
        <v>129</v>
      </c>
      <c r="E114" s="34">
        <v>1958</v>
      </c>
      <c r="F114" s="36" t="s">
        <v>50</v>
      </c>
      <c r="G114" s="34">
        <v>0</v>
      </c>
      <c r="H114" s="35">
        <v>0</v>
      </c>
      <c r="I114" s="36">
        <v>88</v>
      </c>
      <c r="J114" s="35">
        <v>1</v>
      </c>
      <c r="K114" s="34">
        <v>97</v>
      </c>
      <c r="L114" s="35">
        <v>1</v>
      </c>
      <c r="M114" s="34">
        <f t="shared" si="5"/>
        <v>2</v>
      </c>
    </row>
    <row r="115" spans="1:13" ht="12.75">
      <c r="A115" s="34">
        <v>112</v>
      </c>
      <c r="B115" s="49">
        <v>121</v>
      </c>
      <c r="C115" s="36" t="s">
        <v>214</v>
      </c>
      <c r="D115" s="36" t="s">
        <v>122</v>
      </c>
      <c r="E115" s="34">
        <v>1989</v>
      </c>
      <c r="F115" s="36" t="s">
        <v>167</v>
      </c>
      <c r="G115" s="34">
        <v>0</v>
      </c>
      <c r="H115" s="35">
        <v>0</v>
      </c>
      <c r="I115" s="36">
        <v>87</v>
      </c>
      <c r="J115" s="35">
        <v>1</v>
      </c>
      <c r="K115" s="34">
        <v>79</v>
      </c>
      <c r="L115" s="35">
        <v>1</v>
      </c>
      <c r="M115" s="34">
        <f t="shared" si="5"/>
        <v>2</v>
      </c>
    </row>
    <row r="116" spans="1:13" ht="12.75">
      <c r="A116" s="34">
        <v>119</v>
      </c>
      <c r="B116" s="49">
        <v>114</v>
      </c>
      <c r="C116" s="34" t="s">
        <v>196</v>
      </c>
      <c r="D116" s="34" t="s">
        <v>197</v>
      </c>
      <c r="E116" s="34">
        <v>1950</v>
      </c>
      <c r="F116" s="34" t="s">
        <v>119</v>
      </c>
      <c r="G116" s="34">
        <v>94</v>
      </c>
      <c r="H116" s="35">
        <v>1</v>
      </c>
      <c r="I116" s="36">
        <v>0</v>
      </c>
      <c r="J116" s="35">
        <f>IF(I116=1,20,IF(I116=2,18,IF(I116=3,17,IF(I116=4,16,IF(I116=5,15,IF(I116=6,14,IF(I116=7,13,IF(I116=8,12,0))))))))</f>
        <v>0</v>
      </c>
      <c r="K116" s="34">
        <v>89</v>
      </c>
      <c r="L116" s="35">
        <v>1</v>
      </c>
      <c r="M116" s="34">
        <f t="shared" si="5"/>
        <v>2</v>
      </c>
    </row>
    <row r="117" spans="1:13" ht="12.75">
      <c r="A117" s="34">
        <v>126</v>
      </c>
      <c r="B117" s="49">
        <v>112</v>
      </c>
      <c r="C117" s="34" t="s">
        <v>209</v>
      </c>
      <c r="D117" s="34" t="s">
        <v>210</v>
      </c>
      <c r="E117" s="34">
        <v>1960</v>
      </c>
      <c r="F117" s="34" t="s">
        <v>76</v>
      </c>
      <c r="G117" s="34">
        <v>103</v>
      </c>
      <c r="H117" s="35">
        <v>1</v>
      </c>
      <c r="I117" s="34">
        <v>0</v>
      </c>
      <c r="J117" s="35">
        <f>IF(I117=1,20,IF(I117=2,18,IF(I117=3,17,IF(I117=4,16,IF(I117=5,15,IF(I117=6,14,IF(I117=7,13,IF(I117=8,12,0))))))))</f>
        <v>0</v>
      </c>
      <c r="K117" s="34">
        <v>98</v>
      </c>
      <c r="L117" s="35">
        <v>1</v>
      </c>
      <c r="M117" s="34">
        <f t="shared" si="5"/>
        <v>2</v>
      </c>
    </row>
    <row r="118" spans="1:13" ht="12.75">
      <c r="A118" s="34">
        <v>114</v>
      </c>
      <c r="B118" s="49">
        <v>110</v>
      </c>
      <c r="C118" s="34" t="s">
        <v>110</v>
      </c>
      <c r="D118" s="34" t="s">
        <v>111</v>
      </c>
      <c r="E118" s="34">
        <v>1972</v>
      </c>
      <c r="F118" s="34" t="s">
        <v>62</v>
      </c>
      <c r="G118" s="34">
        <v>46</v>
      </c>
      <c r="H118" s="35">
        <v>2</v>
      </c>
      <c r="I118" s="36">
        <v>0</v>
      </c>
      <c r="J118" s="35">
        <f>IF(I118=1,20,IF(I118=2,18,IF(I118=3,17,IF(I118=4,16,IF(I118=5,15,IF(I118=6,14,IF(I118=7,13,IF(I118=8,12,0))))))))</f>
        <v>0</v>
      </c>
      <c r="K118" s="34">
        <v>0</v>
      </c>
      <c r="L118" s="35">
        <f>IF(K118=1,20,IF(K118=2,18,IF(K118=3,17,IF(K118=4,16,IF(K118=5,15,IF(K118=6,14,IF(K118=7,13,IF(K118=8,12,0))))))))</f>
        <v>0</v>
      </c>
      <c r="M118" s="34">
        <f t="shared" si="5"/>
        <v>2</v>
      </c>
    </row>
    <row r="119" spans="1:13" ht="12.75">
      <c r="A119" s="34">
        <v>121</v>
      </c>
      <c r="B119" s="49">
        <v>103</v>
      </c>
      <c r="C119" s="34" t="s">
        <v>134</v>
      </c>
      <c r="D119" s="34" t="s">
        <v>135</v>
      </c>
      <c r="E119" s="34">
        <v>1979</v>
      </c>
      <c r="F119" s="34" t="s">
        <v>132</v>
      </c>
      <c r="G119" s="34">
        <v>58</v>
      </c>
      <c r="H119" s="35">
        <v>1</v>
      </c>
      <c r="I119" s="36">
        <v>0</v>
      </c>
      <c r="J119" s="35">
        <f>IF(I119=1,20,IF(I119=2,18,IF(I119=3,17,IF(I119=4,16,IF(I119=5,15,IF(I119=6,14,IF(I119=7,13,IF(I119=8,12,0))))))))</f>
        <v>0</v>
      </c>
      <c r="K119" s="34">
        <v>51</v>
      </c>
      <c r="L119" s="35">
        <v>1</v>
      </c>
      <c r="M119" s="34">
        <f t="shared" si="5"/>
        <v>2</v>
      </c>
    </row>
    <row r="120" spans="1:13" ht="12.75">
      <c r="A120" s="34">
        <v>124</v>
      </c>
      <c r="B120" s="49">
        <v>95</v>
      </c>
      <c r="C120" s="34" t="s">
        <v>201</v>
      </c>
      <c r="D120" s="34" t="s">
        <v>156</v>
      </c>
      <c r="E120" s="34">
        <v>1980</v>
      </c>
      <c r="F120" s="34" t="s">
        <v>119</v>
      </c>
      <c r="G120" s="34">
        <v>98</v>
      </c>
      <c r="H120" s="35">
        <v>1</v>
      </c>
      <c r="I120" s="34">
        <v>68</v>
      </c>
      <c r="J120" s="35">
        <v>1</v>
      </c>
      <c r="K120" s="36">
        <v>71</v>
      </c>
      <c r="L120" s="35">
        <f>IF(K120=1,20,IF(K120=2,18,IF(K120=3,17,IF(K120=4,16,IF(K120=5,15,IF(K120=6,14,IF(K120=7,13,IF(K120=8,12,0))))))))</f>
        <v>0</v>
      </c>
      <c r="M120" s="34">
        <f t="shared" si="5"/>
        <v>2</v>
      </c>
    </row>
    <row r="121" spans="1:13" ht="12.75">
      <c r="A121" s="34">
        <v>125</v>
      </c>
      <c r="B121" s="49">
        <v>90</v>
      </c>
      <c r="C121" s="34" t="s">
        <v>193</v>
      </c>
      <c r="D121" s="34" t="s">
        <v>177</v>
      </c>
      <c r="E121" s="34">
        <v>1950</v>
      </c>
      <c r="F121" s="34" t="s">
        <v>87</v>
      </c>
      <c r="G121" s="34">
        <v>92</v>
      </c>
      <c r="H121" s="35">
        <v>1</v>
      </c>
      <c r="I121" s="34">
        <v>83</v>
      </c>
      <c r="J121" s="35">
        <v>1</v>
      </c>
      <c r="K121" s="34">
        <v>86</v>
      </c>
      <c r="L121" s="35">
        <f>IF(K121=1,20,IF(K121=2,18,IF(K121=3,17,IF(K121=4,16,IF(K121=5,15,IF(K121=6,14,IF(K121=7,13,IF(K121=8,12,0))))))))</f>
        <v>0</v>
      </c>
      <c r="M121" s="34">
        <f t="shared" si="5"/>
        <v>2</v>
      </c>
    </row>
    <row r="122" spans="1:13" ht="12.75">
      <c r="A122" s="34">
        <v>108</v>
      </c>
      <c r="B122" s="49">
        <v>89</v>
      </c>
      <c r="C122" s="34" t="s">
        <v>184</v>
      </c>
      <c r="D122" s="34" t="s">
        <v>129</v>
      </c>
      <c r="E122" s="34">
        <v>1968</v>
      </c>
      <c r="F122" s="34" t="s">
        <v>87</v>
      </c>
      <c r="G122" s="34">
        <v>86</v>
      </c>
      <c r="H122" s="35">
        <v>1</v>
      </c>
      <c r="I122" s="36">
        <v>0</v>
      </c>
      <c r="J122" s="35">
        <f>IF(I122=1,20,IF(I122=2,18,IF(I122=3,17,IF(I122=4,16,IF(I122=5,15,IF(I122=6,14,IF(I122=7,13,IF(I122=8,12,0))))))))</f>
        <v>0</v>
      </c>
      <c r="K122" s="34">
        <v>82</v>
      </c>
      <c r="L122" s="35">
        <v>1</v>
      </c>
      <c r="M122" s="34">
        <f t="shared" si="5"/>
        <v>2</v>
      </c>
    </row>
    <row r="123" spans="1:13" ht="12.75">
      <c r="A123" s="34">
        <v>115</v>
      </c>
      <c r="B123" s="49">
        <v>86</v>
      </c>
      <c r="C123" s="34" t="s">
        <v>117</v>
      </c>
      <c r="D123" s="34" t="s">
        <v>118</v>
      </c>
      <c r="E123" s="34">
        <v>1989</v>
      </c>
      <c r="F123" s="34" t="s">
        <v>119</v>
      </c>
      <c r="G123" s="34">
        <v>50</v>
      </c>
      <c r="H123" s="35">
        <v>2</v>
      </c>
      <c r="I123" s="36">
        <v>0</v>
      </c>
      <c r="J123" s="35">
        <f>IF(I123=1,20,IF(I123=2,18,IF(I123=3,17,IF(I123=4,16,IF(I123=5,15,IF(I123=6,14,IF(I123=7,13,IF(I123=8,12,0))))))))</f>
        <v>0</v>
      </c>
      <c r="K123" s="34">
        <v>0</v>
      </c>
      <c r="L123" s="35">
        <f>IF(K123=1,20,IF(K123=2,18,IF(K123=3,17,IF(K123=4,16,IF(K123=5,15,IF(K123=6,14,IF(K123=7,13,IF(K123=8,12,0))))))))</f>
        <v>0</v>
      </c>
      <c r="M123" s="34">
        <f t="shared" si="5"/>
        <v>2</v>
      </c>
    </row>
    <row r="124" spans="1:13" ht="12.75">
      <c r="A124" s="34">
        <v>102</v>
      </c>
      <c r="B124" s="49">
        <v>53</v>
      </c>
      <c r="C124" s="34" t="s">
        <v>175</v>
      </c>
      <c r="D124" s="34" t="s">
        <v>141</v>
      </c>
      <c r="E124" s="34">
        <v>1951</v>
      </c>
      <c r="F124" s="34" t="s">
        <v>30</v>
      </c>
      <c r="G124" s="34">
        <v>81</v>
      </c>
      <c r="H124" s="35">
        <v>1</v>
      </c>
      <c r="I124" s="36">
        <v>74</v>
      </c>
      <c r="J124" s="35">
        <v>1</v>
      </c>
      <c r="K124" s="36">
        <v>0</v>
      </c>
      <c r="L124" s="35">
        <f>IF(K124=1,20,IF(K124=2,18,IF(K124=3,17,IF(K124=4,16,IF(K124=5,15,IF(K124=6,14,IF(K124=7,13,IF(K124=8,12,0))))))))</f>
        <v>0</v>
      </c>
      <c r="M124" s="34">
        <f t="shared" si="5"/>
        <v>2</v>
      </c>
    </row>
    <row r="125" spans="1:13" ht="12.75">
      <c r="A125" s="34">
        <v>103</v>
      </c>
      <c r="B125" s="49">
        <v>47</v>
      </c>
      <c r="C125" s="34" t="s">
        <v>179</v>
      </c>
      <c r="D125" s="34" t="s">
        <v>152</v>
      </c>
      <c r="E125" s="34">
        <v>1987</v>
      </c>
      <c r="F125" s="34" t="s">
        <v>180</v>
      </c>
      <c r="G125" s="34">
        <v>83</v>
      </c>
      <c r="H125" s="35">
        <v>1</v>
      </c>
      <c r="I125" s="36">
        <v>0</v>
      </c>
      <c r="J125" s="35">
        <f>IF(I125=1,20,IF(I125=2,18,IF(I125=3,17,IF(I125=4,16,IF(I125=5,15,IF(I125=6,14,IF(I125=7,13,IF(I125=8,12,0))))))))</f>
        <v>0</v>
      </c>
      <c r="K125" s="34">
        <v>54</v>
      </c>
      <c r="L125" s="35">
        <v>1</v>
      </c>
      <c r="M125" s="34">
        <f t="shared" si="5"/>
        <v>2</v>
      </c>
    </row>
    <row r="126" spans="1:13" ht="12.75">
      <c r="A126" s="34">
        <v>105</v>
      </c>
      <c r="B126" s="49">
        <v>43</v>
      </c>
      <c r="C126" s="34" t="s">
        <v>211</v>
      </c>
      <c r="D126" s="34" t="s">
        <v>93</v>
      </c>
      <c r="E126" s="34">
        <v>1935</v>
      </c>
      <c r="F126" s="34" t="s">
        <v>212</v>
      </c>
      <c r="G126" s="34">
        <v>105</v>
      </c>
      <c r="H126" s="35">
        <v>1</v>
      </c>
      <c r="I126" s="34">
        <v>0</v>
      </c>
      <c r="J126" s="35">
        <f>IF(I126=1,20,IF(I126=2,18,IF(I126=3,17,IF(I126=4,16,IF(I126=5,15,IF(I126=6,14,IF(I126=7,13,IF(I126=8,12,0))))))))</f>
        <v>0</v>
      </c>
      <c r="K126" s="34">
        <v>107</v>
      </c>
      <c r="L126" s="35">
        <v>1</v>
      </c>
      <c r="M126" s="34">
        <f t="shared" si="5"/>
        <v>2</v>
      </c>
    </row>
    <row r="127" spans="1:13" ht="12.75">
      <c r="A127" s="34">
        <v>106</v>
      </c>
      <c r="B127" s="49">
        <v>37</v>
      </c>
      <c r="C127" s="34" t="s">
        <v>114</v>
      </c>
      <c r="D127" s="34" t="s">
        <v>41</v>
      </c>
      <c r="E127" s="34">
        <v>1990</v>
      </c>
      <c r="F127" s="34" t="s">
        <v>53</v>
      </c>
      <c r="G127" s="34">
        <v>48</v>
      </c>
      <c r="H127" s="35">
        <v>2</v>
      </c>
      <c r="I127" s="36">
        <v>0</v>
      </c>
      <c r="J127" s="35">
        <f>IF(I127=1,20,IF(I127=2,18,IF(I127=3,17,IF(I127=4,16,IF(I127=5,15,IF(I127=6,14,IF(I127=7,13,IF(I127=8,12,0))))))))</f>
        <v>0</v>
      </c>
      <c r="K127" s="34">
        <v>0</v>
      </c>
      <c r="L127" s="35">
        <f>IF(K127=1,20,IF(K127=2,18,IF(K127=3,17,IF(K127=4,16,IF(K127=5,15,IF(K127=6,14,IF(K127=7,13,IF(K127=8,12,0))))))))</f>
        <v>0</v>
      </c>
      <c r="M127" s="34">
        <f t="shared" si="5"/>
        <v>2</v>
      </c>
    </row>
    <row r="128" spans="1:13" ht="12.75">
      <c r="A128" s="34">
        <v>109</v>
      </c>
      <c r="B128" s="49">
        <v>31</v>
      </c>
      <c r="C128" s="36" t="s">
        <v>278</v>
      </c>
      <c r="D128" s="34" t="s">
        <v>189</v>
      </c>
      <c r="E128" s="34">
        <v>1949</v>
      </c>
      <c r="F128" s="34" t="s">
        <v>58</v>
      </c>
      <c r="G128" s="34">
        <v>111</v>
      </c>
      <c r="H128" s="35">
        <v>1</v>
      </c>
      <c r="I128" s="34">
        <v>102</v>
      </c>
      <c r="J128" s="35">
        <v>1</v>
      </c>
      <c r="K128" s="34">
        <v>0</v>
      </c>
      <c r="L128" s="35">
        <f>IF(K128=1,20,IF(K128=2,18,IF(K128=3,17,IF(K128=4,16,IF(K128=5,15,IF(K128=6,14,IF(K128=7,13,IF(K128=8,12,0))))))))</f>
        <v>0</v>
      </c>
      <c r="M128" s="34">
        <f t="shared" si="5"/>
        <v>2</v>
      </c>
    </row>
    <row r="129" spans="1:13" ht="12.75">
      <c r="A129" s="34">
        <v>111</v>
      </c>
      <c r="B129" s="49">
        <v>30</v>
      </c>
      <c r="C129" s="34" t="s">
        <v>121</v>
      </c>
      <c r="D129" s="34" t="s">
        <v>116</v>
      </c>
      <c r="E129" s="34">
        <v>1990</v>
      </c>
      <c r="F129" s="34" t="s">
        <v>198</v>
      </c>
      <c r="G129" s="34">
        <v>95</v>
      </c>
      <c r="H129" s="35">
        <v>1</v>
      </c>
      <c r="I129" s="36">
        <v>0</v>
      </c>
      <c r="J129" s="35">
        <f>IF(I129=1,20,IF(I129=2,18,IF(I129=3,17,IF(I129=4,16,IF(I129=5,15,IF(I129=6,14,IF(I129=7,13,IF(I129=8,12,0))))))))</f>
        <v>0</v>
      </c>
      <c r="K129" s="34">
        <v>87</v>
      </c>
      <c r="L129" s="35">
        <v>1</v>
      </c>
      <c r="M129" s="34">
        <f t="shared" si="5"/>
        <v>2</v>
      </c>
    </row>
    <row r="130" spans="1:13" ht="12.75">
      <c r="A130" s="34">
        <v>116</v>
      </c>
      <c r="B130" s="49">
        <v>10</v>
      </c>
      <c r="C130" s="34" t="s">
        <v>128</v>
      </c>
      <c r="D130" s="34" t="s">
        <v>67</v>
      </c>
      <c r="E130" s="34">
        <v>1959</v>
      </c>
      <c r="F130" s="34" t="s">
        <v>204</v>
      </c>
      <c r="G130" s="34">
        <v>100</v>
      </c>
      <c r="H130" s="35">
        <v>1</v>
      </c>
      <c r="I130" s="34">
        <v>91</v>
      </c>
      <c r="J130" s="35">
        <v>1</v>
      </c>
      <c r="K130" s="34">
        <v>0</v>
      </c>
      <c r="L130" s="35">
        <v>0</v>
      </c>
      <c r="M130" s="34">
        <f t="shared" si="5"/>
        <v>2</v>
      </c>
    </row>
    <row r="131" spans="1:13" ht="12.75">
      <c r="A131" s="34">
        <v>145</v>
      </c>
      <c r="B131" s="49">
        <v>4</v>
      </c>
      <c r="C131" s="34" t="s">
        <v>61</v>
      </c>
      <c r="D131" s="34" t="s">
        <v>106</v>
      </c>
      <c r="E131" s="34">
        <v>1976</v>
      </c>
      <c r="F131" s="34" t="s">
        <v>30</v>
      </c>
      <c r="G131" s="34">
        <v>43</v>
      </c>
      <c r="H131" s="35">
        <v>2</v>
      </c>
      <c r="I131" s="36">
        <v>0</v>
      </c>
      <c r="J131" s="35">
        <f>IF(I131=1,20,IF(I131=2,18,IF(I131=3,17,IF(I131=4,16,IF(I131=5,15,IF(I131=6,14,IF(I131=7,13,IF(I131=8,12,0))))))))</f>
        <v>0</v>
      </c>
      <c r="K131" s="34">
        <v>0</v>
      </c>
      <c r="L131" s="35">
        <f>IF(K131=1,20,IF(K131=2,18,IF(K131=3,17,IF(K131=4,16,IF(K131=5,15,IF(K131=6,14,IF(K131=7,13,IF(K131=8,12,0))))))))</f>
        <v>0</v>
      </c>
      <c r="M131" s="34">
        <f t="shared" si="5"/>
        <v>2</v>
      </c>
    </row>
    <row r="132" spans="1:13" ht="12.75">
      <c r="A132" s="34">
        <v>146</v>
      </c>
      <c r="B132" s="49">
        <v>163</v>
      </c>
      <c r="C132" s="41" t="s">
        <v>61</v>
      </c>
      <c r="D132" s="41" t="s">
        <v>177</v>
      </c>
      <c r="E132" s="39">
        <v>1952</v>
      </c>
      <c r="F132" s="41" t="s">
        <v>17</v>
      </c>
      <c r="G132" s="34">
        <v>0</v>
      </c>
      <c r="H132" s="35">
        <v>0</v>
      </c>
      <c r="I132" s="36">
        <v>0</v>
      </c>
      <c r="J132" s="35">
        <v>0</v>
      </c>
      <c r="K132" s="34">
        <v>81</v>
      </c>
      <c r="L132" s="35">
        <v>1</v>
      </c>
      <c r="M132" s="34">
        <f t="shared" si="5"/>
        <v>1</v>
      </c>
    </row>
    <row r="133" spans="1:13" ht="12.75">
      <c r="A133" s="34">
        <v>147</v>
      </c>
      <c r="B133" s="49">
        <v>162</v>
      </c>
      <c r="C133" s="41" t="s">
        <v>661</v>
      </c>
      <c r="D133" s="41" t="s">
        <v>662</v>
      </c>
      <c r="E133" s="39">
        <v>1965</v>
      </c>
      <c r="F133" s="41" t="s">
        <v>277</v>
      </c>
      <c r="G133" s="34">
        <v>0</v>
      </c>
      <c r="H133" s="35">
        <v>0</v>
      </c>
      <c r="I133" s="36">
        <v>0</v>
      </c>
      <c r="J133" s="35">
        <v>0</v>
      </c>
      <c r="K133" s="34">
        <v>70</v>
      </c>
      <c r="L133" s="35">
        <v>1</v>
      </c>
      <c r="M133" s="34">
        <f t="shared" si="5"/>
        <v>1</v>
      </c>
    </row>
    <row r="134" spans="1:13" ht="12.75">
      <c r="A134" s="34">
        <v>153</v>
      </c>
      <c r="B134" s="49">
        <v>161</v>
      </c>
      <c r="C134" s="41" t="s">
        <v>660</v>
      </c>
      <c r="D134" s="41" t="s">
        <v>89</v>
      </c>
      <c r="E134" s="39">
        <v>1991</v>
      </c>
      <c r="F134" s="41" t="s">
        <v>101</v>
      </c>
      <c r="G134" s="34">
        <v>0</v>
      </c>
      <c r="H134" s="35">
        <v>0</v>
      </c>
      <c r="I134" s="36">
        <v>0</v>
      </c>
      <c r="J134" s="35">
        <v>0</v>
      </c>
      <c r="K134" s="34">
        <v>93</v>
      </c>
      <c r="L134" s="35">
        <v>1</v>
      </c>
      <c r="M134" s="34">
        <f t="shared" si="5"/>
        <v>1</v>
      </c>
    </row>
    <row r="135" spans="1:13" ht="12.75">
      <c r="A135" s="34">
        <v>127</v>
      </c>
      <c r="B135" s="49">
        <v>160</v>
      </c>
      <c r="C135" s="41" t="s">
        <v>722</v>
      </c>
      <c r="D135" s="41" t="s">
        <v>129</v>
      </c>
      <c r="E135" s="39">
        <v>1975</v>
      </c>
      <c r="F135" s="41" t="s">
        <v>659</v>
      </c>
      <c r="G135" s="34">
        <v>0</v>
      </c>
      <c r="H135" s="35">
        <v>0</v>
      </c>
      <c r="I135" s="36">
        <v>0</v>
      </c>
      <c r="J135" s="35">
        <v>0</v>
      </c>
      <c r="K135" s="34">
        <v>84</v>
      </c>
      <c r="L135" s="35">
        <v>1</v>
      </c>
      <c r="M135" s="36">
        <v>1</v>
      </c>
    </row>
    <row r="136" spans="1:13" ht="12.75">
      <c r="A136" s="34">
        <v>155</v>
      </c>
      <c r="B136" s="49">
        <v>159</v>
      </c>
      <c r="C136" s="36" t="s">
        <v>723</v>
      </c>
      <c r="D136" s="41"/>
      <c r="E136" s="39"/>
      <c r="F136" s="41"/>
      <c r="G136" s="34">
        <v>0</v>
      </c>
      <c r="H136" s="35">
        <v>0</v>
      </c>
      <c r="I136" s="36">
        <v>0</v>
      </c>
      <c r="J136" s="35">
        <v>0</v>
      </c>
      <c r="K136" s="34">
        <v>62</v>
      </c>
      <c r="L136" s="35">
        <v>1</v>
      </c>
      <c r="M136" s="34">
        <f aca="true" t="shared" si="6" ref="M136:M160">H136+J136+L136</f>
        <v>1</v>
      </c>
    </row>
    <row r="137" spans="1:13" ht="12.75">
      <c r="A137" s="34">
        <v>149</v>
      </c>
      <c r="B137" s="49">
        <v>157</v>
      </c>
      <c r="C137" s="36" t="s">
        <v>655</v>
      </c>
      <c r="D137" s="41" t="s">
        <v>156</v>
      </c>
      <c r="E137" s="39">
        <v>1976</v>
      </c>
      <c r="F137" s="41" t="s">
        <v>87</v>
      </c>
      <c r="G137" s="34">
        <v>0</v>
      </c>
      <c r="H137" s="35">
        <v>0</v>
      </c>
      <c r="I137" s="36">
        <v>0</v>
      </c>
      <c r="J137" s="35">
        <v>0</v>
      </c>
      <c r="K137" s="34">
        <v>60</v>
      </c>
      <c r="L137" s="35">
        <v>1</v>
      </c>
      <c r="M137" s="34">
        <f t="shared" si="6"/>
        <v>1</v>
      </c>
    </row>
    <row r="138" spans="1:13" ht="12.75">
      <c r="A138" s="34">
        <v>148</v>
      </c>
      <c r="B138" s="49">
        <v>154</v>
      </c>
      <c r="C138" s="36" t="s">
        <v>504</v>
      </c>
      <c r="D138" s="41" t="s">
        <v>371</v>
      </c>
      <c r="E138" s="39">
        <v>1995</v>
      </c>
      <c r="F138" s="41" t="s">
        <v>60</v>
      </c>
      <c r="G138" s="34">
        <v>0</v>
      </c>
      <c r="H138" s="35">
        <v>0</v>
      </c>
      <c r="I138" s="36">
        <v>0</v>
      </c>
      <c r="J138" s="35">
        <v>0</v>
      </c>
      <c r="K138" s="34">
        <v>53</v>
      </c>
      <c r="L138" s="35">
        <v>1</v>
      </c>
      <c r="M138" s="34">
        <f t="shared" si="6"/>
        <v>1</v>
      </c>
    </row>
    <row r="139" spans="1:13" ht="12.75">
      <c r="A139" s="34">
        <v>154</v>
      </c>
      <c r="B139" s="49">
        <v>153</v>
      </c>
      <c r="C139" s="36" t="s">
        <v>422</v>
      </c>
      <c r="D139" s="41" t="s">
        <v>98</v>
      </c>
      <c r="E139" s="39">
        <v>1996</v>
      </c>
      <c r="F139" s="41" t="s">
        <v>315</v>
      </c>
      <c r="G139" s="34">
        <v>0</v>
      </c>
      <c r="H139" s="35">
        <v>0</v>
      </c>
      <c r="I139" s="36">
        <v>0</v>
      </c>
      <c r="J139" s="35">
        <v>0</v>
      </c>
      <c r="K139" s="34">
        <v>78</v>
      </c>
      <c r="L139" s="35">
        <v>1</v>
      </c>
      <c r="M139" s="34">
        <f t="shared" si="6"/>
        <v>1</v>
      </c>
    </row>
    <row r="140" spans="1:13" ht="12.75">
      <c r="A140" s="34">
        <v>152</v>
      </c>
      <c r="B140" s="49">
        <v>152</v>
      </c>
      <c r="C140" s="36" t="s">
        <v>382</v>
      </c>
      <c r="D140" s="41" t="s">
        <v>49</v>
      </c>
      <c r="E140" s="39">
        <v>1996</v>
      </c>
      <c r="F140" s="41" t="s">
        <v>315</v>
      </c>
      <c r="G140" s="34">
        <v>0</v>
      </c>
      <c r="H140" s="35">
        <v>0</v>
      </c>
      <c r="I140" s="36">
        <v>0</v>
      </c>
      <c r="J140" s="35">
        <v>0</v>
      </c>
      <c r="K140" s="34">
        <v>76</v>
      </c>
      <c r="L140" s="35">
        <v>1</v>
      </c>
      <c r="M140" s="34">
        <f t="shared" si="6"/>
        <v>1</v>
      </c>
    </row>
    <row r="141" spans="1:13" ht="12.75">
      <c r="A141" s="34">
        <v>151</v>
      </c>
      <c r="B141" s="49">
        <v>150</v>
      </c>
      <c r="C141" s="36" t="s">
        <v>644</v>
      </c>
      <c r="D141" s="41" t="s">
        <v>126</v>
      </c>
      <c r="E141" s="39">
        <v>1980</v>
      </c>
      <c r="F141" s="41" t="s">
        <v>645</v>
      </c>
      <c r="G141" s="34">
        <v>0</v>
      </c>
      <c r="H141" s="35">
        <v>0</v>
      </c>
      <c r="I141" s="36">
        <v>0</v>
      </c>
      <c r="J141" s="35">
        <v>0</v>
      </c>
      <c r="K141" s="34">
        <v>95</v>
      </c>
      <c r="L141" s="35">
        <v>1</v>
      </c>
      <c r="M141" s="34">
        <f t="shared" si="6"/>
        <v>1</v>
      </c>
    </row>
    <row r="142" spans="1:13" ht="12.75">
      <c r="A142" s="34">
        <v>150</v>
      </c>
      <c r="B142" s="49">
        <v>148</v>
      </c>
      <c r="C142" s="41" t="s">
        <v>380</v>
      </c>
      <c r="D142" s="39" t="s">
        <v>641</v>
      </c>
      <c r="E142" s="39">
        <v>1963</v>
      </c>
      <c r="F142" s="39" t="s">
        <v>119</v>
      </c>
      <c r="G142" s="34">
        <v>0</v>
      </c>
      <c r="H142" s="35">
        <v>0</v>
      </c>
      <c r="I142" s="36">
        <v>0</v>
      </c>
      <c r="J142" s="35">
        <v>0</v>
      </c>
      <c r="K142" s="34">
        <v>102</v>
      </c>
      <c r="L142" s="35">
        <v>1</v>
      </c>
      <c r="M142" s="34">
        <f t="shared" si="6"/>
        <v>1</v>
      </c>
    </row>
    <row r="143" spans="1:13" ht="12.75">
      <c r="A143" s="34">
        <v>128</v>
      </c>
      <c r="B143" s="49">
        <v>147</v>
      </c>
      <c r="C143" s="39" t="s">
        <v>640</v>
      </c>
      <c r="D143" s="39" t="s">
        <v>41</v>
      </c>
      <c r="E143" s="39">
        <v>1994</v>
      </c>
      <c r="F143" s="41" t="s">
        <v>180</v>
      </c>
      <c r="G143" s="34">
        <v>0</v>
      </c>
      <c r="H143" s="35">
        <v>0</v>
      </c>
      <c r="I143" s="36">
        <v>0</v>
      </c>
      <c r="J143" s="35">
        <v>0</v>
      </c>
      <c r="K143" s="34">
        <v>104</v>
      </c>
      <c r="L143" s="35">
        <v>1</v>
      </c>
      <c r="M143" s="34">
        <f t="shared" si="6"/>
        <v>1</v>
      </c>
    </row>
    <row r="144" spans="1:13" ht="12.75">
      <c r="A144" s="34">
        <v>129</v>
      </c>
      <c r="B144" s="50">
        <v>146</v>
      </c>
      <c r="C144" s="41" t="s">
        <v>29</v>
      </c>
      <c r="D144" s="41" t="s">
        <v>439</v>
      </c>
      <c r="E144" s="39">
        <v>1997</v>
      </c>
      <c r="F144" s="41" t="s">
        <v>119</v>
      </c>
      <c r="G144" s="36">
        <v>0</v>
      </c>
      <c r="H144" s="36">
        <v>0</v>
      </c>
      <c r="I144" s="36">
        <v>94</v>
      </c>
      <c r="J144" s="35">
        <v>1</v>
      </c>
      <c r="K144" s="36">
        <v>0</v>
      </c>
      <c r="L144" s="35">
        <f aca="true" t="shared" si="7" ref="L144:L160">IF(K144=1,20,IF(K144=2,18,IF(K144=3,17,IF(K144=4,16,IF(K144=5,15,IF(K144=6,14,IF(K144=7,13,IF(K144=8,12,0))))))))</f>
        <v>0</v>
      </c>
      <c r="M144" s="34">
        <f t="shared" si="6"/>
        <v>1</v>
      </c>
    </row>
    <row r="145" spans="1:13" ht="12.75">
      <c r="A145" s="34">
        <v>130</v>
      </c>
      <c r="B145" s="50">
        <v>145</v>
      </c>
      <c r="C145" s="41" t="s">
        <v>597</v>
      </c>
      <c r="D145" s="41" t="s">
        <v>210</v>
      </c>
      <c r="E145" s="39">
        <v>1979</v>
      </c>
      <c r="F145" s="41" t="s">
        <v>277</v>
      </c>
      <c r="G145" s="36">
        <v>0</v>
      </c>
      <c r="H145" s="36">
        <v>0</v>
      </c>
      <c r="I145" s="36">
        <v>85</v>
      </c>
      <c r="J145" s="35">
        <v>1</v>
      </c>
      <c r="K145" s="36">
        <v>0</v>
      </c>
      <c r="L145" s="35">
        <f t="shared" si="7"/>
        <v>0</v>
      </c>
      <c r="M145" s="34">
        <f t="shared" si="6"/>
        <v>1</v>
      </c>
    </row>
    <row r="146" spans="1:13" ht="12.75">
      <c r="A146" s="34">
        <v>131</v>
      </c>
      <c r="B146" s="50">
        <v>144</v>
      </c>
      <c r="C146" s="41" t="s">
        <v>596</v>
      </c>
      <c r="D146" s="41" t="s">
        <v>57</v>
      </c>
      <c r="E146" s="39">
        <v>1990</v>
      </c>
      <c r="F146" s="41" t="s">
        <v>101</v>
      </c>
      <c r="G146" s="36">
        <v>0</v>
      </c>
      <c r="H146" s="36">
        <v>0</v>
      </c>
      <c r="I146" s="36">
        <v>58</v>
      </c>
      <c r="J146" s="35">
        <v>1</v>
      </c>
      <c r="K146" s="36">
        <v>0</v>
      </c>
      <c r="L146" s="35">
        <f t="shared" si="7"/>
        <v>0</v>
      </c>
      <c r="M146" s="34">
        <f t="shared" si="6"/>
        <v>1</v>
      </c>
    </row>
    <row r="147" spans="1:13" ht="12.75">
      <c r="A147" s="34">
        <v>132</v>
      </c>
      <c r="B147" s="50">
        <v>134</v>
      </c>
      <c r="C147" s="41" t="s">
        <v>586</v>
      </c>
      <c r="D147" s="41" t="s">
        <v>587</v>
      </c>
      <c r="E147" s="39">
        <v>1956</v>
      </c>
      <c r="F147" s="41" t="s">
        <v>149</v>
      </c>
      <c r="G147" s="36">
        <v>0</v>
      </c>
      <c r="H147" s="36">
        <v>0</v>
      </c>
      <c r="I147" s="36">
        <v>65</v>
      </c>
      <c r="J147" s="35">
        <v>1</v>
      </c>
      <c r="K147" s="36">
        <v>0</v>
      </c>
      <c r="L147" s="35">
        <f t="shared" si="7"/>
        <v>0</v>
      </c>
      <c r="M147" s="34">
        <f t="shared" si="6"/>
        <v>1</v>
      </c>
    </row>
    <row r="148" spans="1:13" ht="12.75">
      <c r="A148" s="34">
        <v>133</v>
      </c>
      <c r="B148" s="49">
        <v>125</v>
      </c>
      <c r="C148" s="36" t="s">
        <v>105</v>
      </c>
      <c r="D148" s="36" t="s">
        <v>27</v>
      </c>
      <c r="E148" s="34">
        <v>1988</v>
      </c>
      <c r="F148" s="36" t="s">
        <v>435</v>
      </c>
      <c r="G148" s="34">
        <v>0</v>
      </c>
      <c r="H148" s="35">
        <v>0</v>
      </c>
      <c r="I148" s="36">
        <v>67</v>
      </c>
      <c r="J148" s="35">
        <v>1</v>
      </c>
      <c r="K148" s="36">
        <v>0</v>
      </c>
      <c r="L148" s="35">
        <f t="shared" si="7"/>
        <v>0</v>
      </c>
      <c r="M148" s="34">
        <f t="shared" si="6"/>
        <v>1</v>
      </c>
    </row>
    <row r="149" spans="1:13" ht="12.75">
      <c r="A149" s="34">
        <v>134</v>
      </c>
      <c r="B149" s="49">
        <v>122</v>
      </c>
      <c r="C149" s="36" t="s">
        <v>575</v>
      </c>
      <c r="D149" s="36" t="s">
        <v>131</v>
      </c>
      <c r="E149" s="34">
        <v>1991</v>
      </c>
      <c r="F149" s="36" t="s">
        <v>90</v>
      </c>
      <c r="G149" s="34">
        <v>0</v>
      </c>
      <c r="H149" s="35">
        <v>0</v>
      </c>
      <c r="I149" s="36">
        <v>82</v>
      </c>
      <c r="J149" s="35">
        <v>1</v>
      </c>
      <c r="K149" s="34">
        <v>0</v>
      </c>
      <c r="L149" s="35">
        <f t="shared" si="7"/>
        <v>0</v>
      </c>
      <c r="M149" s="34">
        <f t="shared" si="6"/>
        <v>1</v>
      </c>
    </row>
    <row r="150" spans="1:13" ht="12.75">
      <c r="A150" s="34">
        <v>135</v>
      </c>
      <c r="B150" s="49">
        <v>116</v>
      </c>
      <c r="C150" s="34" t="s">
        <v>158</v>
      </c>
      <c r="D150" s="34" t="s">
        <v>159</v>
      </c>
      <c r="E150" s="34">
        <v>1950</v>
      </c>
      <c r="F150" s="34" t="s">
        <v>119</v>
      </c>
      <c r="G150" s="34">
        <v>71</v>
      </c>
      <c r="H150" s="35">
        <v>1</v>
      </c>
      <c r="I150" s="36">
        <v>0</v>
      </c>
      <c r="J150" s="35">
        <f aca="true" t="shared" si="8" ref="J150:J160">IF(I150=1,20,IF(I150=2,18,IF(I150=3,17,IF(I150=4,16,IF(I150=5,15,IF(I150=6,14,IF(I150=7,13,IF(I150=8,12,0))))))))</f>
        <v>0</v>
      </c>
      <c r="K150" s="34">
        <v>0</v>
      </c>
      <c r="L150" s="35">
        <f t="shared" si="7"/>
        <v>0</v>
      </c>
      <c r="M150" s="34">
        <f t="shared" si="6"/>
        <v>1</v>
      </c>
    </row>
    <row r="151" spans="1:13" ht="12.75">
      <c r="A151" s="34">
        <v>136</v>
      </c>
      <c r="B151" s="49">
        <v>113</v>
      </c>
      <c r="C151" s="34" t="s">
        <v>168</v>
      </c>
      <c r="D151" s="34" t="s">
        <v>86</v>
      </c>
      <c r="E151" s="34">
        <v>1988</v>
      </c>
      <c r="F151" s="34" t="s">
        <v>119</v>
      </c>
      <c r="G151" s="34">
        <v>76</v>
      </c>
      <c r="H151" s="35">
        <v>1</v>
      </c>
      <c r="I151" s="36">
        <v>0</v>
      </c>
      <c r="J151" s="35">
        <f t="shared" si="8"/>
        <v>0</v>
      </c>
      <c r="K151" s="34">
        <v>0</v>
      </c>
      <c r="L151" s="35">
        <f t="shared" si="7"/>
        <v>0</v>
      </c>
      <c r="M151" s="34">
        <f t="shared" si="6"/>
        <v>1</v>
      </c>
    </row>
    <row r="152" spans="1:13" ht="12.75">
      <c r="A152" s="34">
        <v>137</v>
      </c>
      <c r="B152" s="49">
        <v>108</v>
      </c>
      <c r="C152" s="34" t="s">
        <v>215</v>
      </c>
      <c r="D152" s="34" t="s">
        <v>122</v>
      </c>
      <c r="E152" s="34">
        <v>1976</v>
      </c>
      <c r="F152" s="34" t="s">
        <v>216</v>
      </c>
      <c r="G152" s="34">
        <v>108</v>
      </c>
      <c r="H152" s="35">
        <v>1</v>
      </c>
      <c r="I152" s="34">
        <v>0</v>
      </c>
      <c r="J152" s="35">
        <f t="shared" si="8"/>
        <v>0</v>
      </c>
      <c r="K152" s="34">
        <v>0</v>
      </c>
      <c r="L152" s="35">
        <f t="shared" si="7"/>
        <v>0</v>
      </c>
      <c r="M152" s="34">
        <f t="shared" si="6"/>
        <v>1</v>
      </c>
    </row>
    <row r="153" spans="1:13" ht="12.75">
      <c r="A153" s="34">
        <v>138</v>
      </c>
      <c r="B153" s="49">
        <v>105</v>
      </c>
      <c r="C153" s="34" t="s">
        <v>191</v>
      </c>
      <c r="D153" s="34" t="s">
        <v>41</v>
      </c>
      <c r="E153" s="34">
        <v>1992</v>
      </c>
      <c r="F153" s="34" t="s">
        <v>192</v>
      </c>
      <c r="G153" s="34">
        <v>91</v>
      </c>
      <c r="H153" s="35">
        <v>1</v>
      </c>
      <c r="I153" s="36">
        <v>0</v>
      </c>
      <c r="J153" s="35">
        <f t="shared" si="8"/>
        <v>0</v>
      </c>
      <c r="K153" s="34">
        <v>0</v>
      </c>
      <c r="L153" s="35">
        <f t="shared" si="7"/>
        <v>0</v>
      </c>
      <c r="M153" s="34">
        <f t="shared" si="6"/>
        <v>1</v>
      </c>
    </row>
    <row r="154" spans="1:13" ht="12.75">
      <c r="A154" s="34">
        <v>139</v>
      </c>
      <c r="B154" s="49">
        <v>104</v>
      </c>
      <c r="C154" s="34" t="s">
        <v>190</v>
      </c>
      <c r="D154" s="34" t="s">
        <v>122</v>
      </c>
      <c r="E154" s="34">
        <v>1983</v>
      </c>
      <c r="F154" s="34" t="s">
        <v>87</v>
      </c>
      <c r="G154" s="34">
        <v>90</v>
      </c>
      <c r="H154" s="35">
        <v>1</v>
      </c>
      <c r="I154" s="36">
        <v>0</v>
      </c>
      <c r="J154" s="35">
        <f t="shared" si="8"/>
        <v>0</v>
      </c>
      <c r="K154" s="34">
        <v>0</v>
      </c>
      <c r="L154" s="35">
        <f t="shared" si="7"/>
        <v>0</v>
      </c>
      <c r="M154" s="34">
        <f t="shared" si="6"/>
        <v>1</v>
      </c>
    </row>
    <row r="155" spans="1:13" ht="12.75">
      <c r="A155" s="34">
        <v>140</v>
      </c>
      <c r="B155" s="49">
        <v>99</v>
      </c>
      <c r="C155" s="34" t="s">
        <v>155</v>
      </c>
      <c r="D155" s="34" t="s">
        <v>156</v>
      </c>
      <c r="E155" s="34">
        <v>1992</v>
      </c>
      <c r="F155" s="34" t="s">
        <v>157</v>
      </c>
      <c r="G155" s="34">
        <v>70</v>
      </c>
      <c r="H155" s="35">
        <v>1</v>
      </c>
      <c r="I155" s="36">
        <v>0</v>
      </c>
      <c r="J155" s="35">
        <f t="shared" si="8"/>
        <v>0</v>
      </c>
      <c r="K155" s="34">
        <v>0</v>
      </c>
      <c r="L155" s="35">
        <f t="shared" si="7"/>
        <v>0</v>
      </c>
      <c r="M155" s="34">
        <f t="shared" si="6"/>
        <v>1</v>
      </c>
    </row>
    <row r="156" spans="1:13" ht="12.75">
      <c r="A156" s="34">
        <v>141</v>
      </c>
      <c r="B156" s="49">
        <v>93</v>
      </c>
      <c r="C156" s="34" t="s">
        <v>205</v>
      </c>
      <c r="D156" s="34" t="s">
        <v>44</v>
      </c>
      <c r="E156" s="34">
        <v>1959</v>
      </c>
      <c r="F156" s="34" t="s">
        <v>206</v>
      </c>
      <c r="G156" s="34">
        <v>101</v>
      </c>
      <c r="H156" s="35">
        <v>1</v>
      </c>
      <c r="I156" s="34">
        <v>0</v>
      </c>
      <c r="J156" s="35">
        <f t="shared" si="8"/>
        <v>0</v>
      </c>
      <c r="K156" s="34">
        <v>0</v>
      </c>
      <c r="L156" s="35">
        <f t="shared" si="7"/>
        <v>0</v>
      </c>
      <c r="M156" s="34">
        <f t="shared" si="6"/>
        <v>1</v>
      </c>
    </row>
    <row r="157" spans="1:13" ht="12.75">
      <c r="A157" s="34">
        <v>142</v>
      </c>
      <c r="B157" s="49">
        <v>71</v>
      </c>
      <c r="C157" s="34" t="s">
        <v>125</v>
      </c>
      <c r="D157" s="34" t="s">
        <v>126</v>
      </c>
      <c r="E157" s="34">
        <v>1993</v>
      </c>
      <c r="F157" s="34" t="s">
        <v>127</v>
      </c>
      <c r="G157" s="34">
        <v>54</v>
      </c>
      <c r="H157" s="35">
        <v>1</v>
      </c>
      <c r="I157" s="36">
        <v>0</v>
      </c>
      <c r="J157" s="35">
        <f t="shared" si="8"/>
        <v>0</v>
      </c>
      <c r="K157" s="34">
        <v>0</v>
      </c>
      <c r="L157" s="35">
        <f t="shared" si="7"/>
        <v>0</v>
      </c>
      <c r="M157" s="34">
        <f t="shared" si="6"/>
        <v>1</v>
      </c>
    </row>
    <row r="158" spans="1:13" ht="12.75">
      <c r="A158" s="34">
        <v>143</v>
      </c>
      <c r="B158" s="49">
        <v>69</v>
      </c>
      <c r="C158" s="34" t="s">
        <v>130</v>
      </c>
      <c r="D158" s="34" t="s">
        <v>131</v>
      </c>
      <c r="E158" s="34">
        <v>1987</v>
      </c>
      <c r="F158" s="34" t="s">
        <v>132</v>
      </c>
      <c r="G158" s="34">
        <v>56</v>
      </c>
      <c r="H158" s="35">
        <v>1</v>
      </c>
      <c r="I158" s="36">
        <v>0</v>
      </c>
      <c r="J158" s="35">
        <f t="shared" si="8"/>
        <v>0</v>
      </c>
      <c r="K158" s="34">
        <v>0</v>
      </c>
      <c r="L158" s="35">
        <f t="shared" si="7"/>
        <v>0</v>
      </c>
      <c r="M158" s="34">
        <f t="shared" si="6"/>
        <v>1</v>
      </c>
    </row>
    <row r="159" spans="1:13" ht="12.75">
      <c r="A159" s="34">
        <v>144</v>
      </c>
      <c r="B159" s="49">
        <v>21</v>
      </c>
      <c r="C159" s="34" t="s">
        <v>185</v>
      </c>
      <c r="D159" s="34" t="s">
        <v>129</v>
      </c>
      <c r="E159" s="34">
        <v>1951</v>
      </c>
      <c r="F159" s="34" t="s">
        <v>76</v>
      </c>
      <c r="G159" s="34">
        <v>87</v>
      </c>
      <c r="H159" s="35">
        <v>1</v>
      </c>
      <c r="I159" s="36">
        <v>0</v>
      </c>
      <c r="J159" s="35">
        <f t="shared" si="8"/>
        <v>0</v>
      </c>
      <c r="K159" s="34">
        <v>0</v>
      </c>
      <c r="L159" s="35">
        <f t="shared" si="7"/>
        <v>0</v>
      </c>
      <c r="M159" s="34">
        <f t="shared" si="6"/>
        <v>1</v>
      </c>
    </row>
    <row r="160" spans="1:13" ht="12.75">
      <c r="A160" s="34">
        <v>156</v>
      </c>
      <c r="B160" s="49">
        <v>156</v>
      </c>
      <c r="C160" s="36" t="s">
        <v>455</v>
      </c>
      <c r="D160" s="41" t="s">
        <v>93</v>
      </c>
      <c r="E160" s="39">
        <v>1973</v>
      </c>
      <c r="F160" s="41" t="s">
        <v>90</v>
      </c>
      <c r="G160" s="34">
        <v>0</v>
      </c>
      <c r="H160" s="35">
        <v>0</v>
      </c>
      <c r="I160" s="36">
        <v>0</v>
      </c>
      <c r="J160" s="35">
        <v>0</v>
      </c>
      <c r="K160" s="34"/>
      <c r="L160" s="35">
        <f t="shared" si="7"/>
        <v>0</v>
      </c>
      <c r="M160" s="34">
        <f t="shared" si="6"/>
        <v>0</v>
      </c>
    </row>
    <row r="161" spans="2:6" ht="12.75">
      <c r="B161" s="26"/>
      <c r="C161" s="27"/>
      <c r="D161" s="27"/>
      <c r="E161" s="28"/>
      <c r="F161" s="27"/>
    </row>
    <row r="162" spans="2:3" ht="12.75">
      <c r="B162" s="31" t="s">
        <v>218</v>
      </c>
      <c r="C162" s="31"/>
    </row>
    <row r="164" spans="2:4" ht="12.75">
      <c r="B164" s="31" t="s">
        <v>219</v>
      </c>
      <c r="C164" s="31"/>
      <c r="D164" s="31" t="s">
        <v>636</v>
      </c>
    </row>
    <row r="166" spans="1:13" ht="12.75" customHeight="1">
      <c r="A166" s="85" t="s">
        <v>2</v>
      </c>
      <c r="B166" s="86"/>
      <c r="C166" s="86" t="s">
        <v>4</v>
      </c>
      <c r="D166" s="87" t="s">
        <v>5</v>
      </c>
      <c r="E166" s="88" t="s">
        <v>6</v>
      </c>
      <c r="F166" s="88" t="s">
        <v>7</v>
      </c>
      <c r="G166" s="84" t="s">
        <v>8</v>
      </c>
      <c r="H166" s="84"/>
      <c r="I166" s="83" t="s">
        <v>9</v>
      </c>
      <c r="J166" s="83"/>
      <c r="K166" s="83" t="s">
        <v>10</v>
      </c>
      <c r="L166" s="83"/>
      <c r="M166" s="84" t="s">
        <v>11</v>
      </c>
    </row>
    <row r="167" spans="1:13" ht="12.75">
      <c r="A167" s="85"/>
      <c r="B167" s="86"/>
      <c r="C167" s="85"/>
      <c r="D167" s="85"/>
      <c r="E167" s="85"/>
      <c r="F167" s="88"/>
      <c r="G167" s="34" t="s">
        <v>12</v>
      </c>
      <c r="H167" s="34" t="s">
        <v>13</v>
      </c>
      <c r="I167" s="34" t="s">
        <v>12</v>
      </c>
      <c r="J167" s="34" t="s">
        <v>14</v>
      </c>
      <c r="K167" s="34" t="s">
        <v>12</v>
      </c>
      <c r="L167" s="34" t="s">
        <v>13</v>
      </c>
      <c r="M167" s="84"/>
    </row>
    <row r="168" spans="1:13" ht="12.75">
      <c r="A168" s="34">
        <v>1</v>
      </c>
      <c r="B168" s="34">
        <v>94</v>
      </c>
      <c r="C168" s="34" t="s">
        <v>29</v>
      </c>
      <c r="D168" s="34" t="s">
        <v>27</v>
      </c>
      <c r="E168" s="34">
        <v>1992</v>
      </c>
      <c r="F168" s="34" t="s">
        <v>30</v>
      </c>
      <c r="G168" s="34">
        <v>1</v>
      </c>
      <c r="H168" s="35">
        <f>IF(G168=1,20,IF(G168=2,18,IF(G168=3,17,IF(G168=4,16,IF(G168=5,15,IF(G168=6,14,IF(G168=7,13,IF(G168=8,12,0))))))))</f>
        <v>20</v>
      </c>
      <c r="I168" s="34">
        <v>1</v>
      </c>
      <c r="J168" s="35">
        <f aca="true" t="shared" si="9" ref="J168:J173">IF(I168=1,20,IF(I168=2,18,IF(I168=3,17,IF(I168=4,16,IF(I168=5,15,IF(I168=6,14,IF(I168=7,13,IF(I168=8,12,0))))))))</f>
        <v>20</v>
      </c>
      <c r="K168" s="34">
        <v>1</v>
      </c>
      <c r="L168" s="35">
        <f>IF(K168=1,20,IF(K168=2,18,IF(K168=3,17,IF(K168=4,16,IF(K168=5,15,IF(K168=6,14,IF(K168=7,13,IF(K168=8,12,0))))))))</f>
        <v>20</v>
      </c>
      <c r="M168" s="34">
        <f aca="true" t="shared" si="10" ref="M168:M186">H168+J168+L168</f>
        <v>60</v>
      </c>
    </row>
    <row r="169" spans="1:13" ht="12.75">
      <c r="A169" s="34">
        <v>2</v>
      </c>
      <c r="B169" s="34">
        <v>74</v>
      </c>
      <c r="C169" s="34" t="s">
        <v>46</v>
      </c>
      <c r="D169" s="34" t="s">
        <v>47</v>
      </c>
      <c r="E169" s="34">
        <v>1990</v>
      </c>
      <c r="F169" s="34" t="s">
        <v>30</v>
      </c>
      <c r="G169" s="34">
        <v>2</v>
      </c>
      <c r="H169" s="35">
        <f>IF(G169=1,20,IF(G169=2,18,IF(G169=3,17,IF(G169=4,16,IF(G169=5,15,IF(G169=6,14,IF(G169=7,13,IF(G169=8,12,0))))))))</f>
        <v>18</v>
      </c>
      <c r="I169" s="34">
        <v>2</v>
      </c>
      <c r="J169" s="35">
        <f t="shared" si="9"/>
        <v>18</v>
      </c>
      <c r="K169" s="34">
        <v>4</v>
      </c>
      <c r="L169" s="35">
        <f>IF(K169=1,20,IF(K169=2,18,IF(K169=3,17,IF(K169=4,16,IF(K169=5,15,IF(K169=6,14,IF(K169=7,13,IF(K169=8,12,0))))))))</f>
        <v>16</v>
      </c>
      <c r="M169" s="34">
        <f t="shared" si="10"/>
        <v>52</v>
      </c>
    </row>
    <row r="170" spans="1:13" ht="12.75">
      <c r="A170" s="34">
        <v>3</v>
      </c>
      <c r="B170" s="34">
        <v>117</v>
      </c>
      <c r="C170" s="34" t="s">
        <v>66</v>
      </c>
      <c r="D170" s="34" t="s">
        <v>67</v>
      </c>
      <c r="E170" s="34">
        <v>1991</v>
      </c>
      <c r="F170" s="34" t="s">
        <v>68</v>
      </c>
      <c r="G170" s="34">
        <v>8</v>
      </c>
      <c r="H170" s="35">
        <v>12</v>
      </c>
      <c r="I170" s="34">
        <v>3</v>
      </c>
      <c r="J170" s="35">
        <f t="shared" si="9"/>
        <v>17</v>
      </c>
      <c r="K170" s="34">
        <v>3</v>
      </c>
      <c r="L170" s="35">
        <f>IF(K170=1,20,IF(K170=2,18,IF(K170=3,17,IF(K170=4,16,IF(K170=5,15,IF(K170=6,14,IF(K170=7,13,IF(K170=8,12,0))))))))</f>
        <v>17</v>
      </c>
      <c r="M170" s="34">
        <f t="shared" si="10"/>
        <v>46</v>
      </c>
    </row>
    <row r="171" spans="1:13" ht="12.75">
      <c r="A171" s="34">
        <v>4</v>
      </c>
      <c r="B171" s="34">
        <v>96</v>
      </c>
      <c r="C171" s="34" t="s">
        <v>71</v>
      </c>
      <c r="D171" s="34" t="s">
        <v>41</v>
      </c>
      <c r="E171" s="34">
        <v>1992</v>
      </c>
      <c r="F171" s="34" t="s">
        <v>30</v>
      </c>
      <c r="G171" s="34">
        <v>9</v>
      </c>
      <c r="H171" s="35">
        <v>11</v>
      </c>
      <c r="I171" s="34">
        <v>5</v>
      </c>
      <c r="J171" s="35">
        <f t="shared" si="9"/>
        <v>15</v>
      </c>
      <c r="K171" s="34">
        <v>9</v>
      </c>
      <c r="L171" s="35">
        <v>11</v>
      </c>
      <c r="M171" s="34">
        <f t="shared" si="10"/>
        <v>37</v>
      </c>
    </row>
    <row r="172" spans="1:13" ht="12.75">
      <c r="A172" s="34">
        <v>5</v>
      </c>
      <c r="B172" s="34">
        <v>80</v>
      </c>
      <c r="C172" s="34" t="s">
        <v>91</v>
      </c>
      <c r="D172" s="34" t="s">
        <v>27</v>
      </c>
      <c r="E172" s="34">
        <v>1992</v>
      </c>
      <c r="F172" s="34" t="s">
        <v>84</v>
      </c>
      <c r="G172" s="34">
        <v>17</v>
      </c>
      <c r="H172" s="35">
        <v>6</v>
      </c>
      <c r="I172" s="34">
        <v>7</v>
      </c>
      <c r="J172" s="35">
        <f t="shared" si="9"/>
        <v>13</v>
      </c>
      <c r="K172" s="34">
        <v>5</v>
      </c>
      <c r="L172" s="35">
        <f>IF(K172=1,20,IF(K172=2,18,IF(K172=3,17,IF(K172=4,16,IF(K172=5,15,IF(K172=6,14,IF(K172=7,13,IF(K172=8,12,0))))))))</f>
        <v>15</v>
      </c>
      <c r="M172" s="34">
        <f t="shared" si="10"/>
        <v>34</v>
      </c>
    </row>
    <row r="173" spans="1:13" ht="12.75">
      <c r="A173" s="34">
        <v>6</v>
      </c>
      <c r="B173" s="34">
        <v>78</v>
      </c>
      <c r="C173" s="34" t="s">
        <v>82</v>
      </c>
      <c r="D173" s="34" t="s">
        <v>83</v>
      </c>
      <c r="E173" s="34">
        <v>1993</v>
      </c>
      <c r="F173" s="34" t="s">
        <v>84</v>
      </c>
      <c r="G173" s="34">
        <v>15</v>
      </c>
      <c r="H173" s="35">
        <v>6</v>
      </c>
      <c r="I173" s="34">
        <v>6</v>
      </c>
      <c r="J173" s="35">
        <f t="shared" si="9"/>
        <v>14</v>
      </c>
      <c r="K173" s="34">
        <v>10</v>
      </c>
      <c r="L173" s="35">
        <v>10</v>
      </c>
      <c r="M173" s="34">
        <f t="shared" si="10"/>
        <v>30</v>
      </c>
    </row>
    <row r="174" spans="1:13" ht="12.75">
      <c r="A174" s="34">
        <v>7</v>
      </c>
      <c r="B174" s="34">
        <v>75</v>
      </c>
      <c r="C174" s="34" t="s">
        <v>75</v>
      </c>
      <c r="D174" s="34" t="s">
        <v>41</v>
      </c>
      <c r="E174" s="34">
        <v>1991</v>
      </c>
      <c r="F174" s="34" t="s">
        <v>76</v>
      </c>
      <c r="G174" s="34">
        <v>12</v>
      </c>
      <c r="H174" s="35">
        <v>8</v>
      </c>
      <c r="I174" s="34">
        <v>10</v>
      </c>
      <c r="J174" s="35">
        <v>10</v>
      </c>
      <c r="K174" s="34">
        <v>8</v>
      </c>
      <c r="L174" s="35">
        <f>IF(K174=1,20,IF(K174=2,18,IF(K174=3,17,IF(K174=4,16,IF(K174=5,15,IF(K174=6,14,IF(K174=7,13,IF(K174=8,12,0))))))))</f>
        <v>12</v>
      </c>
      <c r="M174" s="34">
        <f t="shared" si="10"/>
        <v>30</v>
      </c>
    </row>
    <row r="175" spans="1:13" ht="12.75">
      <c r="A175" s="34">
        <v>8</v>
      </c>
      <c r="B175" s="34">
        <v>30</v>
      </c>
      <c r="C175" s="34" t="s">
        <v>81</v>
      </c>
      <c r="D175" s="34" t="s">
        <v>32</v>
      </c>
      <c r="E175" s="34">
        <v>1992</v>
      </c>
      <c r="F175" s="34" t="s">
        <v>30</v>
      </c>
      <c r="G175" s="34">
        <v>14</v>
      </c>
      <c r="H175" s="35">
        <v>7</v>
      </c>
      <c r="I175" s="34">
        <v>9</v>
      </c>
      <c r="J175" s="35">
        <v>11</v>
      </c>
      <c r="K175" s="34">
        <v>11</v>
      </c>
      <c r="L175" s="35">
        <v>9</v>
      </c>
      <c r="M175" s="34">
        <f t="shared" si="10"/>
        <v>27</v>
      </c>
    </row>
    <row r="176" spans="1:13" ht="12.75">
      <c r="A176" s="34">
        <v>9</v>
      </c>
      <c r="B176" s="34">
        <v>44</v>
      </c>
      <c r="C176" s="34" t="s">
        <v>63</v>
      </c>
      <c r="D176" s="36" t="s">
        <v>554</v>
      </c>
      <c r="E176" s="34">
        <v>1990</v>
      </c>
      <c r="F176" s="34" t="s">
        <v>64</v>
      </c>
      <c r="G176" s="34">
        <v>6</v>
      </c>
      <c r="H176" s="35">
        <v>14</v>
      </c>
      <c r="I176" s="34">
        <v>0</v>
      </c>
      <c r="J176" s="35">
        <f>IF(I176=1,20,IF(I176=2,18,IF(I176=3,17,IF(I176=4,16,IF(I176=5,15,IF(I176=6,14,IF(I176=7,13,IF(I176=8,12,0))))))))</f>
        <v>0</v>
      </c>
      <c r="K176" s="34">
        <v>7</v>
      </c>
      <c r="L176" s="35">
        <f>IF(K176=1,20,IF(K176=2,18,IF(K176=3,17,IF(K176=4,16,IF(K176=5,15,IF(K176=6,14,IF(K176=7,13,IF(K176=8,12,0))))))))</f>
        <v>13</v>
      </c>
      <c r="M176" s="34">
        <f t="shared" si="10"/>
        <v>27</v>
      </c>
    </row>
    <row r="177" spans="1:13" ht="12.75">
      <c r="A177" s="34">
        <v>10</v>
      </c>
      <c r="B177" s="34">
        <v>79</v>
      </c>
      <c r="C177" s="34" t="s">
        <v>97</v>
      </c>
      <c r="D177" s="34" t="s">
        <v>98</v>
      </c>
      <c r="E177" s="34">
        <v>1992</v>
      </c>
      <c r="F177" s="34" t="s">
        <v>84</v>
      </c>
      <c r="G177" s="34">
        <v>18</v>
      </c>
      <c r="H177" s="35">
        <v>5</v>
      </c>
      <c r="I177" s="34">
        <v>8</v>
      </c>
      <c r="J177" s="35">
        <f>IF(I177=1,20,IF(I177=2,18,IF(I177=3,17,IF(I177=4,16,IF(I177=5,15,IF(I177=6,14,IF(I177=7,13,IF(I177=8,12,0))))))))</f>
        <v>12</v>
      </c>
      <c r="K177" s="34">
        <v>13</v>
      </c>
      <c r="L177" s="35">
        <v>7</v>
      </c>
      <c r="M177" s="34">
        <f t="shared" si="10"/>
        <v>24</v>
      </c>
    </row>
    <row r="178" spans="1:13" ht="12.75">
      <c r="A178" s="34">
        <v>11</v>
      </c>
      <c r="B178" s="34">
        <v>50</v>
      </c>
      <c r="C178" s="34" t="s">
        <v>73</v>
      </c>
      <c r="D178" s="34" t="s">
        <v>57</v>
      </c>
      <c r="E178" s="34">
        <v>1990</v>
      </c>
      <c r="F178" s="34" t="s">
        <v>74</v>
      </c>
      <c r="G178" s="34">
        <v>11</v>
      </c>
      <c r="H178" s="35">
        <v>9</v>
      </c>
      <c r="I178" s="34">
        <v>0</v>
      </c>
      <c r="J178" s="35">
        <f>IF(I178=1,20,IF(I178=2,18,IF(I178=3,17,IF(I178=4,16,IF(I178=5,15,IF(I178=6,14,IF(I178=7,13,IF(I178=8,12,0))))))))</f>
        <v>0</v>
      </c>
      <c r="K178" s="34">
        <v>6</v>
      </c>
      <c r="L178" s="35">
        <f>IF(K178=1,20,IF(K178=2,18,IF(K178=3,17,IF(K178=4,16,IF(K178=5,15,IF(K178=6,14,IF(K178=7,13,IF(K178=8,12,0))))))))</f>
        <v>14</v>
      </c>
      <c r="M178" s="34">
        <f t="shared" si="10"/>
        <v>23</v>
      </c>
    </row>
    <row r="179" spans="1:13" ht="12.75">
      <c r="A179" s="34">
        <v>12</v>
      </c>
      <c r="B179" s="34">
        <v>106</v>
      </c>
      <c r="C179" s="34" t="s">
        <v>115</v>
      </c>
      <c r="D179" s="34" t="s">
        <v>116</v>
      </c>
      <c r="E179" s="34">
        <v>1992</v>
      </c>
      <c r="F179" s="34" t="s">
        <v>87</v>
      </c>
      <c r="G179" s="34">
        <v>22</v>
      </c>
      <c r="H179" s="35">
        <v>4</v>
      </c>
      <c r="I179" s="34">
        <v>11</v>
      </c>
      <c r="J179" s="35">
        <v>9</v>
      </c>
      <c r="K179" s="34">
        <v>12</v>
      </c>
      <c r="L179" s="35">
        <v>8</v>
      </c>
      <c r="M179" s="34">
        <f t="shared" si="10"/>
        <v>21</v>
      </c>
    </row>
    <row r="180" spans="1:13" ht="12.75">
      <c r="A180" s="34">
        <v>13</v>
      </c>
      <c r="B180" s="34">
        <v>101</v>
      </c>
      <c r="C180" s="34" t="s">
        <v>72</v>
      </c>
      <c r="D180" s="34" t="s">
        <v>19</v>
      </c>
      <c r="E180" s="34">
        <v>1992</v>
      </c>
      <c r="F180" s="34" t="s">
        <v>30</v>
      </c>
      <c r="G180" s="34">
        <v>10</v>
      </c>
      <c r="H180" s="35">
        <v>10</v>
      </c>
      <c r="I180" s="34">
        <v>12</v>
      </c>
      <c r="J180" s="35">
        <v>8</v>
      </c>
      <c r="K180" s="34">
        <v>0</v>
      </c>
      <c r="L180" s="35">
        <f>IF(K180=1,20,IF(K180=2,18,IF(K180=3,17,IF(K180=4,16,IF(K180=5,15,IF(K180=6,14,IF(K180=7,13,IF(K180=8,12,0))))))))</f>
        <v>0</v>
      </c>
      <c r="M180" s="34">
        <f t="shared" si="10"/>
        <v>18</v>
      </c>
    </row>
    <row r="181" spans="1:13" ht="12.75">
      <c r="A181" s="34">
        <v>14</v>
      </c>
      <c r="B181" s="34">
        <v>98</v>
      </c>
      <c r="C181" s="34" t="s">
        <v>99</v>
      </c>
      <c r="D181" s="34" t="s">
        <v>52</v>
      </c>
      <c r="E181" s="34">
        <v>1992</v>
      </c>
      <c r="F181" s="34" t="s">
        <v>30</v>
      </c>
      <c r="G181" s="34">
        <v>19</v>
      </c>
      <c r="H181" s="35">
        <v>5</v>
      </c>
      <c r="I181" s="34">
        <v>14</v>
      </c>
      <c r="J181" s="35">
        <v>7</v>
      </c>
      <c r="K181" s="34">
        <v>15</v>
      </c>
      <c r="L181" s="35">
        <v>6</v>
      </c>
      <c r="M181" s="34">
        <f t="shared" si="10"/>
        <v>18</v>
      </c>
    </row>
    <row r="182" spans="1:13" ht="12.75">
      <c r="A182" s="34">
        <v>15</v>
      </c>
      <c r="B182" s="34">
        <v>67</v>
      </c>
      <c r="C182" s="36" t="s">
        <v>717</v>
      </c>
      <c r="D182" s="36" t="s">
        <v>41</v>
      </c>
      <c r="E182" s="34">
        <v>1991</v>
      </c>
      <c r="F182" s="36" t="s">
        <v>36</v>
      </c>
      <c r="G182" s="34">
        <v>0</v>
      </c>
      <c r="H182" s="35">
        <v>0</v>
      </c>
      <c r="I182" s="34">
        <v>0</v>
      </c>
      <c r="J182" s="35">
        <v>0</v>
      </c>
      <c r="K182" s="34">
        <v>2</v>
      </c>
      <c r="L182" s="35">
        <f>IF(K182=1,20,IF(K182=2,18,IF(K182=3,17,IF(K182=4,16,IF(K182=5,15,IF(K182=6,14,IF(K182=7,13,IF(K182=8,12,0))))))))</f>
        <v>18</v>
      </c>
      <c r="M182" s="34">
        <f t="shared" si="10"/>
        <v>18</v>
      </c>
    </row>
    <row r="183" spans="1:13" ht="12.75">
      <c r="A183" s="34">
        <v>16</v>
      </c>
      <c r="B183" s="34">
        <v>97</v>
      </c>
      <c r="C183" s="34" t="s">
        <v>48</v>
      </c>
      <c r="D183" s="34" t="s">
        <v>49</v>
      </c>
      <c r="E183" s="34">
        <v>1990</v>
      </c>
      <c r="F183" s="34" t="s">
        <v>50</v>
      </c>
      <c r="G183" s="34">
        <v>3</v>
      </c>
      <c r="H183" s="35">
        <f>IF(G183=1,20,IF(G183=2,18,IF(G183=3,17,IF(G183=4,16,IF(G183=5,15,IF(G183=6,14,IF(G183=7,13,IF(G183=8,12,0))))))))</f>
        <v>17</v>
      </c>
      <c r="I183" s="34">
        <v>0</v>
      </c>
      <c r="J183" s="35">
        <f>IF(I183=1,20,IF(I183=2,18,IF(I183=3,17,IF(I183=4,16,IF(I183=5,15,IF(I183=6,14,IF(I183=7,13,IF(I183=8,12,0))))))))</f>
        <v>0</v>
      </c>
      <c r="K183" s="34">
        <v>0</v>
      </c>
      <c r="L183" s="35">
        <f>IF(K183=1,20,IF(K183=2,18,IF(K183=3,17,IF(K183=4,16,IF(K183=5,15,IF(K183=6,14,IF(K183=7,13,IF(K183=8,12,0))))))))</f>
        <v>0</v>
      </c>
      <c r="M183" s="34">
        <f t="shared" si="10"/>
        <v>17</v>
      </c>
    </row>
    <row r="184" spans="1:13" ht="12.75">
      <c r="A184" s="34">
        <v>17</v>
      </c>
      <c r="B184" s="34">
        <v>119</v>
      </c>
      <c r="C184" s="34" t="s">
        <v>54</v>
      </c>
      <c r="D184" s="34" t="s">
        <v>55</v>
      </c>
      <c r="E184" s="34">
        <v>1991</v>
      </c>
      <c r="F184" s="34" t="s">
        <v>42</v>
      </c>
      <c r="G184" s="34">
        <v>4</v>
      </c>
      <c r="H184" s="35">
        <f>IF(G184=1,20,IF(G184=2,18,IF(G184=3,17,IF(G184=4,16,IF(G184=5,15,IF(G184=6,14,IF(G184=7,13,IF(G184=8,12,0))))))))</f>
        <v>16</v>
      </c>
      <c r="I184" s="34">
        <v>0</v>
      </c>
      <c r="J184" s="35">
        <f>IF(I184=1,20,IF(I184=2,18,IF(I184=3,17,IF(I184=4,16,IF(I184=5,15,IF(I184=6,14,IF(I184=7,13,IF(I184=8,12,0))))))))</f>
        <v>0</v>
      </c>
      <c r="K184" s="34">
        <v>0</v>
      </c>
      <c r="L184" s="35">
        <f>IF(K184=1,20,IF(K184=2,18,IF(K184=3,17,IF(K184=4,16,IF(K184=5,15,IF(K184=6,14,IF(K184=7,13,IF(K184=8,12,0))))))))</f>
        <v>0</v>
      </c>
      <c r="M184" s="34">
        <f t="shared" si="10"/>
        <v>16</v>
      </c>
    </row>
    <row r="185" spans="1:13" ht="12.75">
      <c r="A185" s="34">
        <v>18</v>
      </c>
      <c r="B185" s="39">
        <v>135</v>
      </c>
      <c r="C185" s="41" t="s">
        <v>588</v>
      </c>
      <c r="D185" s="39" t="s">
        <v>19</v>
      </c>
      <c r="E185" s="39">
        <v>1990</v>
      </c>
      <c r="F185" s="39" t="s">
        <v>87</v>
      </c>
      <c r="G185" s="39">
        <v>0</v>
      </c>
      <c r="H185" s="40">
        <v>0</v>
      </c>
      <c r="I185" s="39">
        <v>4</v>
      </c>
      <c r="J185" s="35">
        <f>IF(I185=1,20,IF(I185=2,18,IF(I185=3,17,IF(I185=4,16,IF(I185=5,15,IF(I185=6,14,IF(I185=7,13,IF(I185=8,12,0))))))))</f>
        <v>16</v>
      </c>
      <c r="K185" s="36">
        <v>0</v>
      </c>
      <c r="L185" s="35">
        <f>IF(K185=1,20,IF(K185=2,18,IF(K185=3,17,IF(K185=4,16,IF(K185=5,15,IF(K185=6,14,IF(K185=7,13,IF(K185=8,12,0))))))))</f>
        <v>0</v>
      </c>
      <c r="M185" s="34">
        <f t="shared" si="10"/>
        <v>16</v>
      </c>
    </row>
    <row r="186" spans="1:13" ht="12.75">
      <c r="A186" s="34">
        <v>19</v>
      </c>
      <c r="B186" s="34">
        <v>91</v>
      </c>
      <c r="C186" s="34" t="s">
        <v>163</v>
      </c>
      <c r="D186" s="34" t="s">
        <v>164</v>
      </c>
      <c r="E186" s="34">
        <v>1992</v>
      </c>
      <c r="F186" s="34" t="s">
        <v>165</v>
      </c>
      <c r="G186" s="34">
        <v>26</v>
      </c>
      <c r="H186" s="35">
        <v>4</v>
      </c>
      <c r="I186" s="34">
        <v>17</v>
      </c>
      <c r="J186" s="35">
        <v>6</v>
      </c>
      <c r="K186" s="34">
        <v>16</v>
      </c>
      <c r="L186" s="35">
        <v>6</v>
      </c>
      <c r="M186" s="34">
        <f t="shared" si="10"/>
        <v>16</v>
      </c>
    </row>
    <row r="187" spans="1:13" ht="12.75">
      <c r="A187" s="34">
        <v>20</v>
      </c>
      <c r="B187" s="34">
        <v>109</v>
      </c>
      <c r="C187" s="36" t="s">
        <v>61</v>
      </c>
      <c r="D187" s="36" t="s">
        <v>41</v>
      </c>
      <c r="E187" s="34">
        <v>1991</v>
      </c>
      <c r="F187" s="36" t="s">
        <v>62</v>
      </c>
      <c r="G187" s="34">
        <v>5</v>
      </c>
      <c r="H187" s="35">
        <f>IF(G187=1,20,IF(G187=2,18,IF(G187=3,17,IF(G187=4,16,IF(G187=5,15,IF(G187=6,14,IF(G187=7,13,IF(G187=8,12,0))))))))</f>
        <v>15</v>
      </c>
      <c r="I187" s="34">
        <v>0</v>
      </c>
      <c r="J187" s="35">
        <v>0</v>
      </c>
      <c r="K187" s="34">
        <v>0</v>
      </c>
      <c r="L187" s="35">
        <f>IF(K187=1,20,IF(K187=2,18,IF(K187=3,17,IF(K187=4,16,IF(K187=5,15,IF(K187=6,14,IF(K187=7,13,IF(K187=8,12,0))))))))</f>
        <v>0</v>
      </c>
      <c r="M187" s="34">
        <v>15</v>
      </c>
    </row>
    <row r="188" spans="1:13" ht="12.75">
      <c r="A188" s="34">
        <v>21</v>
      </c>
      <c r="B188" s="34">
        <v>27</v>
      </c>
      <c r="C188" s="34" t="s">
        <v>121</v>
      </c>
      <c r="D188" s="34" t="s">
        <v>49</v>
      </c>
      <c r="E188" s="34">
        <v>1995</v>
      </c>
      <c r="F188" s="34" t="s">
        <v>220</v>
      </c>
      <c r="G188" s="34">
        <v>25</v>
      </c>
      <c r="H188" s="35">
        <v>4</v>
      </c>
      <c r="I188" s="34">
        <v>18</v>
      </c>
      <c r="J188" s="35">
        <v>5</v>
      </c>
      <c r="K188" s="34">
        <v>19</v>
      </c>
      <c r="L188" s="35">
        <v>5</v>
      </c>
      <c r="M188" s="34">
        <f>H188+J188+L188</f>
        <v>14</v>
      </c>
    </row>
    <row r="189" spans="1:13" ht="12.75">
      <c r="A189" s="34">
        <v>22</v>
      </c>
      <c r="B189" s="48" t="s">
        <v>516</v>
      </c>
      <c r="C189" s="34" t="s">
        <v>65</v>
      </c>
      <c r="D189" s="34" t="s">
        <v>41</v>
      </c>
      <c r="E189" s="34">
        <v>1991</v>
      </c>
      <c r="F189" s="34" t="s">
        <v>42</v>
      </c>
      <c r="G189" s="34">
        <v>7</v>
      </c>
      <c r="H189" s="35">
        <v>13</v>
      </c>
      <c r="I189" s="34">
        <v>0</v>
      </c>
      <c r="J189" s="35">
        <f>IF(I189=1,20,IF(I189=2,18,IF(I189=3,17,IF(I189=4,16,IF(I189=5,15,IF(I189=6,14,IF(I189=7,13,IF(I189=8,12,0))))))))</f>
        <v>0</v>
      </c>
      <c r="K189" s="34">
        <v>0</v>
      </c>
      <c r="L189" s="35">
        <f>IF(K189=1,20,IF(K189=2,18,IF(K189=3,17,IF(K189=4,16,IF(K189=5,15,IF(K189=6,14,IF(K189=7,13,IF(K189=8,12,0))))))))</f>
        <v>0</v>
      </c>
      <c r="M189" s="34">
        <f>H189+J189+L189</f>
        <v>13</v>
      </c>
    </row>
    <row r="190" spans="1:13" ht="12.75">
      <c r="A190" s="34">
        <v>23</v>
      </c>
      <c r="B190" s="34">
        <v>59</v>
      </c>
      <c r="C190" s="34" t="s">
        <v>88</v>
      </c>
      <c r="D190" s="34" t="s">
        <v>89</v>
      </c>
      <c r="E190" s="34">
        <v>1991</v>
      </c>
      <c r="F190" s="34"/>
      <c r="G190" s="34">
        <v>16</v>
      </c>
      <c r="H190" s="35">
        <v>6</v>
      </c>
      <c r="I190" s="34">
        <v>15</v>
      </c>
      <c r="J190" s="35">
        <v>6</v>
      </c>
      <c r="K190" s="34">
        <v>0</v>
      </c>
      <c r="L190" s="35">
        <f>IF(K190=1,20,IF(K190=2,18,IF(K190=3,17,IF(K190=4,16,IF(K190=5,15,IF(K190=6,14,IF(K190=7,13,IF(K190=8,12,0))))))))</f>
        <v>0</v>
      </c>
      <c r="M190" s="34">
        <f>H190+J190+L190</f>
        <v>12</v>
      </c>
    </row>
    <row r="191" spans="1:13" ht="12.75">
      <c r="A191" s="34">
        <v>24</v>
      </c>
      <c r="B191" s="34">
        <v>92</v>
      </c>
      <c r="C191" s="34" t="s">
        <v>100</v>
      </c>
      <c r="D191" s="34" t="s">
        <v>57</v>
      </c>
      <c r="E191" s="34">
        <v>1991</v>
      </c>
      <c r="F191" s="34" t="s">
        <v>101</v>
      </c>
      <c r="G191" s="34">
        <v>20</v>
      </c>
      <c r="H191" s="35">
        <v>5</v>
      </c>
      <c r="I191" s="34">
        <v>13</v>
      </c>
      <c r="J191" s="35">
        <v>7</v>
      </c>
      <c r="K191" s="34">
        <v>0</v>
      </c>
      <c r="L191" s="35">
        <f>IF(K191=1,20,IF(K191=2,18,IF(K191=3,17,IF(K191=4,16,IF(K191=5,15,IF(K191=6,14,IF(K191=7,13,IF(K191=8,12,0))))))))</f>
        <v>0</v>
      </c>
      <c r="M191" s="34">
        <f>H191+J191+L191</f>
        <v>12</v>
      </c>
    </row>
    <row r="192" spans="1:13" ht="12.75">
      <c r="A192" s="34">
        <v>25</v>
      </c>
      <c r="B192" s="34">
        <v>60</v>
      </c>
      <c r="C192" s="34" t="s">
        <v>213</v>
      </c>
      <c r="D192" s="34" t="s">
        <v>131</v>
      </c>
      <c r="E192" s="34">
        <v>1990</v>
      </c>
      <c r="F192" s="34" t="s">
        <v>167</v>
      </c>
      <c r="G192" s="34">
        <v>30</v>
      </c>
      <c r="H192" s="35">
        <v>4</v>
      </c>
      <c r="I192" s="34">
        <v>22</v>
      </c>
      <c r="J192" s="35">
        <v>4</v>
      </c>
      <c r="K192" s="34">
        <v>23</v>
      </c>
      <c r="L192" s="35">
        <v>4</v>
      </c>
      <c r="M192" s="34">
        <f>H192+J192+L192</f>
        <v>12</v>
      </c>
    </row>
    <row r="193" spans="1:13" ht="12.75">
      <c r="A193" s="34">
        <v>26</v>
      </c>
      <c r="B193" s="39">
        <v>58</v>
      </c>
      <c r="C193" s="41" t="s">
        <v>199</v>
      </c>
      <c r="D193" s="41" t="s">
        <v>131</v>
      </c>
      <c r="E193" s="39">
        <v>1993</v>
      </c>
      <c r="F193" s="41" t="s">
        <v>167</v>
      </c>
      <c r="G193" s="39">
        <v>29</v>
      </c>
      <c r="H193" s="35">
        <v>4</v>
      </c>
      <c r="I193" s="39">
        <v>20</v>
      </c>
      <c r="J193" s="35">
        <v>5</v>
      </c>
      <c r="K193" s="34">
        <v>21</v>
      </c>
      <c r="L193" s="35">
        <v>4</v>
      </c>
      <c r="M193" s="34">
        <v>9</v>
      </c>
    </row>
    <row r="194" spans="1:13" ht="12.75">
      <c r="A194" s="34">
        <v>27</v>
      </c>
      <c r="B194" s="34">
        <v>30</v>
      </c>
      <c r="C194" s="34" t="s">
        <v>121</v>
      </c>
      <c r="D194" s="34" t="s">
        <v>116</v>
      </c>
      <c r="E194" s="34">
        <v>1990</v>
      </c>
      <c r="F194" s="34" t="s">
        <v>198</v>
      </c>
      <c r="G194" s="34">
        <v>28</v>
      </c>
      <c r="H194" s="35">
        <v>4</v>
      </c>
      <c r="I194" s="34">
        <v>0</v>
      </c>
      <c r="J194" s="35">
        <f>IF(I194=1,20,IF(I194=2,18,IF(I194=3,17,IF(I194=4,16,IF(I194=5,15,IF(I194=6,14,IF(I194=7,13,IF(I194=8,12,0))))))))</f>
        <v>0</v>
      </c>
      <c r="K194" s="34">
        <v>20</v>
      </c>
      <c r="L194" s="35">
        <v>5</v>
      </c>
      <c r="M194" s="34">
        <f aca="true" t="shared" si="11" ref="M194:M208">H194+J194+L194</f>
        <v>9</v>
      </c>
    </row>
    <row r="195" spans="1:13" ht="12.75">
      <c r="A195" s="34">
        <v>28</v>
      </c>
      <c r="B195" s="34">
        <v>38</v>
      </c>
      <c r="C195" s="34" t="s">
        <v>80</v>
      </c>
      <c r="D195" s="34" t="s">
        <v>27</v>
      </c>
      <c r="E195" s="34">
        <v>1990</v>
      </c>
      <c r="F195" s="34" t="s">
        <v>53</v>
      </c>
      <c r="G195" s="34">
        <v>13</v>
      </c>
      <c r="H195" s="35">
        <v>7</v>
      </c>
      <c r="I195" s="34">
        <v>0</v>
      </c>
      <c r="J195" s="35">
        <f>IF(I195=1,20,IF(I195=2,18,IF(I195=3,17,IF(I195=4,16,IF(I195=5,15,IF(I195=6,14,IF(I195=7,13,IF(I195=8,12,0))))))))</f>
        <v>0</v>
      </c>
      <c r="K195" s="34">
        <v>0</v>
      </c>
      <c r="L195" s="35">
        <f>IF(K195=1,20,IF(K195=2,18,IF(K195=3,17,IF(K195=4,16,IF(K195=5,15,IF(K195=6,14,IF(K195=7,13,IF(K195=8,12,0))))))))</f>
        <v>0</v>
      </c>
      <c r="M195" s="34">
        <f t="shared" si="11"/>
        <v>7</v>
      </c>
    </row>
    <row r="196" spans="1:13" ht="12.75">
      <c r="A196" s="34">
        <v>29</v>
      </c>
      <c r="B196" s="34">
        <v>154</v>
      </c>
      <c r="C196" s="36" t="s">
        <v>504</v>
      </c>
      <c r="D196" s="36" t="s">
        <v>371</v>
      </c>
      <c r="E196" s="34">
        <v>1995</v>
      </c>
      <c r="F196" s="36" t="s">
        <v>60</v>
      </c>
      <c r="G196" s="34">
        <v>0</v>
      </c>
      <c r="H196" s="35">
        <v>0</v>
      </c>
      <c r="I196" s="34">
        <v>0</v>
      </c>
      <c r="J196" s="35">
        <v>0</v>
      </c>
      <c r="K196" s="34">
        <v>14</v>
      </c>
      <c r="L196" s="35">
        <v>7</v>
      </c>
      <c r="M196" s="34">
        <f t="shared" si="11"/>
        <v>7</v>
      </c>
    </row>
    <row r="197" spans="1:13" ht="12.75">
      <c r="A197" s="39">
        <v>30</v>
      </c>
      <c r="B197" s="39">
        <v>144</v>
      </c>
      <c r="C197" s="39" t="s">
        <v>596</v>
      </c>
      <c r="D197" s="39" t="s">
        <v>57</v>
      </c>
      <c r="E197" s="39">
        <v>1990</v>
      </c>
      <c r="F197" s="39" t="s">
        <v>101</v>
      </c>
      <c r="G197" s="39">
        <v>0</v>
      </c>
      <c r="H197" s="40">
        <v>0</v>
      </c>
      <c r="I197" s="39">
        <v>16</v>
      </c>
      <c r="J197" s="42">
        <v>6</v>
      </c>
      <c r="K197" s="36">
        <v>0</v>
      </c>
      <c r="L197" s="35">
        <f>IF(K197=1,20,IF(K197=2,18,IF(K197=3,17,IF(K197=4,16,IF(K197=5,15,IF(K197=6,14,IF(K197=7,13,IF(K197=8,12,0))))))))</f>
        <v>0</v>
      </c>
      <c r="M197" s="34">
        <f t="shared" si="11"/>
        <v>6</v>
      </c>
    </row>
    <row r="198" spans="1:13" ht="12.75">
      <c r="A198" s="39">
        <v>31</v>
      </c>
      <c r="B198" s="34">
        <v>152</v>
      </c>
      <c r="C198" s="36" t="s">
        <v>382</v>
      </c>
      <c r="D198" s="36" t="s">
        <v>49</v>
      </c>
      <c r="E198" s="34">
        <v>1996</v>
      </c>
      <c r="F198" s="36" t="s">
        <v>315</v>
      </c>
      <c r="G198" s="34">
        <v>0</v>
      </c>
      <c r="H198" s="35">
        <v>0</v>
      </c>
      <c r="I198" s="34">
        <v>0</v>
      </c>
      <c r="J198" s="35">
        <v>0</v>
      </c>
      <c r="K198" s="34">
        <v>17</v>
      </c>
      <c r="L198" s="35">
        <v>6</v>
      </c>
      <c r="M198" s="34">
        <f t="shared" si="11"/>
        <v>6</v>
      </c>
    </row>
    <row r="199" spans="1:13" ht="12.75">
      <c r="A199" s="39">
        <v>32</v>
      </c>
      <c r="B199" s="39">
        <v>122</v>
      </c>
      <c r="C199" s="39" t="s">
        <v>575</v>
      </c>
      <c r="D199" s="39" t="s">
        <v>131</v>
      </c>
      <c r="E199" s="39">
        <v>1991</v>
      </c>
      <c r="F199" s="39" t="s">
        <v>90</v>
      </c>
      <c r="G199" s="39">
        <v>0</v>
      </c>
      <c r="H199" s="35">
        <v>0</v>
      </c>
      <c r="I199" s="39">
        <v>19</v>
      </c>
      <c r="J199" s="35">
        <v>5</v>
      </c>
      <c r="K199" s="34">
        <v>0</v>
      </c>
      <c r="L199" s="35">
        <f>IF(K199=1,20,IF(K199=2,18,IF(K199=3,17,IF(K199=4,16,IF(K199=5,15,IF(K199=6,14,IF(K199=7,13,IF(K199=8,12,0))))))))</f>
        <v>0</v>
      </c>
      <c r="M199" s="34">
        <f t="shared" si="11"/>
        <v>5</v>
      </c>
    </row>
    <row r="200" spans="1:13" ht="12.75">
      <c r="A200" s="39">
        <v>33</v>
      </c>
      <c r="B200" s="34">
        <v>153</v>
      </c>
      <c r="C200" s="36" t="s">
        <v>422</v>
      </c>
      <c r="D200" s="36" t="s">
        <v>98</v>
      </c>
      <c r="E200" s="34">
        <v>1996</v>
      </c>
      <c r="F200" s="36" t="s">
        <v>315</v>
      </c>
      <c r="G200" s="34">
        <v>0</v>
      </c>
      <c r="H200" s="35">
        <v>0</v>
      </c>
      <c r="I200" s="34">
        <v>0</v>
      </c>
      <c r="J200" s="35">
        <v>0</v>
      </c>
      <c r="K200" s="34">
        <v>18</v>
      </c>
      <c r="L200" s="35">
        <v>5</v>
      </c>
      <c r="M200" s="34">
        <f t="shared" si="11"/>
        <v>5</v>
      </c>
    </row>
    <row r="201" spans="1:13" ht="12.75">
      <c r="A201" s="39">
        <v>34</v>
      </c>
      <c r="B201" s="39">
        <v>146</v>
      </c>
      <c r="C201" s="39" t="s">
        <v>29</v>
      </c>
      <c r="D201" s="41" t="s">
        <v>439</v>
      </c>
      <c r="E201" s="39">
        <v>1997</v>
      </c>
      <c r="F201" s="39" t="s">
        <v>119</v>
      </c>
      <c r="G201" s="39">
        <v>0</v>
      </c>
      <c r="H201" s="40">
        <v>0</v>
      </c>
      <c r="I201" s="39">
        <v>21</v>
      </c>
      <c r="J201" s="42">
        <v>4</v>
      </c>
      <c r="K201" s="36">
        <v>0</v>
      </c>
      <c r="L201" s="35">
        <f>IF(K201=1,20,IF(K201=2,18,IF(K201=3,17,IF(K201=4,16,IF(K201=5,15,IF(K201=6,14,IF(K201=7,13,IF(K201=8,12,0))))))))</f>
        <v>0</v>
      </c>
      <c r="M201" s="39">
        <f t="shared" si="11"/>
        <v>4</v>
      </c>
    </row>
    <row r="202" spans="1:13" ht="12.75">
      <c r="A202" s="39">
        <v>35</v>
      </c>
      <c r="B202" s="34">
        <v>37</v>
      </c>
      <c r="C202" s="34" t="s">
        <v>114</v>
      </c>
      <c r="D202" s="34" t="s">
        <v>41</v>
      </c>
      <c r="E202" s="34">
        <v>1990</v>
      </c>
      <c r="F202" s="34" t="s">
        <v>53</v>
      </c>
      <c r="G202" s="34">
        <v>21</v>
      </c>
      <c r="H202" s="35">
        <v>4</v>
      </c>
      <c r="I202" s="34">
        <v>0</v>
      </c>
      <c r="J202" s="35">
        <f>IF(I202=1,20,IF(I202=2,18,IF(I202=3,17,IF(I202=4,16,IF(I202=5,15,IF(I202=6,14,IF(I202=7,13,IF(I202=8,12,0))))))))</f>
        <v>0</v>
      </c>
      <c r="K202" s="34">
        <v>0</v>
      </c>
      <c r="L202" s="35">
        <f>IF(K202=1,20,IF(K202=2,18,IF(K202=3,17,IF(K202=4,16,IF(K202=5,15,IF(K202=6,14,IF(K202=7,13,IF(K202=8,12,0))))))))</f>
        <v>0</v>
      </c>
      <c r="M202" s="34">
        <f t="shared" si="11"/>
        <v>4</v>
      </c>
    </row>
    <row r="203" spans="1:13" ht="12.75">
      <c r="A203" s="39">
        <v>36</v>
      </c>
      <c r="B203" s="34">
        <v>71</v>
      </c>
      <c r="C203" s="34" t="s">
        <v>125</v>
      </c>
      <c r="D203" s="34" t="s">
        <v>126</v>
      </c>
      <c r="E203" s="34">
        <v>1993</v>
      </c>
      <c r="F203" s="34" t="s">
        <v>127</v>
      </c>
      <c r="G203" s="34">
        <v>23</v>
      </c>
      <c r="H203" s="35">
        <v>4</v>
      </c>
      <c r="I203" s="34">
        <v>0</v>
      </c>
      <c r="J203" s="35">
        <f>IF(I203=1,20,IF(I203=2,18,IF(I203=3,17,IF(I203=4,16,IF(I203=5,15,IF(I203=6,14,IF(I203=7,13,IF(I203=8,12,0))))))))</f>
        <v>0</v>
      </c>
      <c r="K203" s="34">
        <v>0</v>
      </c>
      <c r="L203" s="35">
        <f>IF(K203=1,20,IF(K203=2,18,IF(K203=3,17,IF(K203=4,16,IF(K203=5,15,IF(K203=6,14,IF(K203=7,13,IF(K203=8,12,0))))))))</f>
        <v>0</v>
      </c>
      <c r="M203" s="34">
        <f t="shared" si="11"/>
        <v>4</v>
      </c>
    </row>
    <row r="204" spans="1:13" ht="12.75">
      <c r="A204" s="39">
        <v>37</v>
      </c>
      <c r="B204" s="34">
        <v>99</v>
      </c>
      <c r="C204" s="34" t="s">
        <v>155</v>
      </c>
      <c r="D204" s="34" t="s">
        <v>156</v>
      </c>
      <c r="E204" s="34">
        <v>1992</v>
      </c>
      <c r="F204" s="34" t="s">
        <v>157</v>
      </c>
      <c r="G204" s="34">
        <v>24</v>
      </c>
      <c r="H204" s="35">
        <v>4</v>
      </c>
      <c r="I204" s="34">
        <v>0</v>
      </c>
      <c r="J204" s="35">
        <f>IF(I204=1,20,IF(I204=2,18,IF(I204=3,17,IF(I204=4,16,IF(I204=5,15,IF(I204=6,14,IF(I204=7,13,IF(I204=8,12,0))))))))</f>
        <v>0</v>
      </c>
      <c r="K204" s="34">
        <v>0</v>
      </c>
      <c r="L204" s="35">
        <f>IF(K204=1,20,IF(K204=2,18,IF(K204=3,17,IF(K204=4,16,IF(K204=5,15,IF(K204=6,14,IF(K204=7,13,IF(K204=8,12,0))))))))</f>
        <v>0</v>
      </c>
      <c r="M204" s="34">
        <f t="shared" si="11"/>
        <v>4</v>
      </c>
    </row>
    <row r="205" spans="1:13" ht="12.75">
      <c r="A205" s="39">
        <v>38</v>
      </c>
      <c r="B205" s="34">
        <v>105</v>
      </c>
      <c r="C205" s="34" t="s">
        <v>191</v>
      </c>
      <c r="D205" s="34" t="s">
        <v>41</v>
      </c>
      <c r="E205" s="34">
        <v>1992</v>
      </c>
      <c r="F205" s="34" t="s">
        <v>192</v>
      </c>
      <c r="G205" s="34">
        <v>27</v>
      </c>
      <c r="H205" s="35">
        <v>4</v>
      </c>
      <c r="I205" s="34">
        <v>0</v>
      </c>
      <c r="J205" s="35">
        <f>IF(I205=1,20,IF(I205=2,18,IF(I205=3,17,IF(I205=4,16,IF(I205=5,15,IF(I205=6,14,IF(I205=7,13,IF(I205=8,12,0))))))))</f>
        <v>0</v>
      </c>
      <c r="K205" s="34">
        <v>0</v>
      </c>
      <c r="L205" s="35">
        <f>IF(K205=1,20,IF(K205=2,18,IF(K205=3,17,IF(K205=4,16,IF(K205=5,15,IF(K205=6,14,IF(K205=7,13,IF(K205=8,12,0))))))))</f>
        <v>0</v>
      </c>
      <c r="M205" s="34">
        <f t="shared" si="11"/>
        <v>4</v>
      </c>
    </row>
    <row r="206" spans="1:13" ht="12.75">
      <c r="A206" s="39">
        <v>39</v>
      </c>
      <c r="B206" s="34">
        <v>161</v>
      </c>
      <c r="C206" s="36" t="s">
        <v>660</v>
      </c>
      <c r="D206" s="36" t="s">
        <v>89</v>
      </c>
      <c r="E206" s="34">
        <v>1991</v>
      </c>
      <c r="F206" s="36" t="s">
        <v>101</v>
      </c>
      <c r="G206" s="34">
        <v>0</v>
      </c>
      <c r="H206" s="35">
        <v>0</v>
      </c>
      <c r="I206" s="34">
        <v>0</v>
      </c>
      <c r="J206" s="35">
        <v>0</v>
      </c>
      <c r="K206" s="34">
        <v>22</v>
      </c>
      <c r="L206" s="35">
        <v>4</v>
      </c>
      <c r="M206" s="34">
        <f t="shared" si="11"/>
        <v>4</v>
      </c>
    </row>
    <row r="207" spans="1:13" ht="12.75">
      <c r="A207" s="39">
        <v>40</v>
      </c>
      <c r="B207" s="34">
        <v>147</v>
      </c>
      <c r="C207" s="36" t="s">
        <v>640</v>
      </c>
      <c r="D207" s="36" t="s">
        <v>41</v>
      </c>
      <c r="E207" s="34">
        <v>1994</v>
      </c>
      <c r="F207" s="36" t="s">
        <v>180</v>
      </c>
      <c r="G207" s="34">
        <v>0</v>
      </c>
      <c r="H207" s="35">
        <v>0</v>
      </c>
      <c r="I207" s="34">
        <v>0</v>
      </c>
      <c r="J207" s="35">
        <v>0</v>
      </c>
      <c r="K207" s="34">
        <v>24</v>
      </c>
      <c r="L207" s="35">
        <v>4</v>
      </c>
      <c r="M207" s="34">
        <f t="shared" si="11"/>
        <v>4</v>
      </c>
    </row>
    <row r="208" spans="1:13" ht="12.75">
      <c r="A208" s="39"/>
      <c r="B208" s="34"/>
      <c r="C208" s="34"/>
      <c r="D208" s="34"/>
      <c r="E208" s="34"/>
      <c r="F208" s="34"/>
      <c r="G208" s="34"/>
      <c r="H208" s="35"/>
      <c r="I208" s="34"/>
      <c r="J208" s="35"/>
      <c r="K208" s="34"/>
      <c r="L208" s="35">
        <f>IF(K208=1,20,IF(K208=2,18,IF(K208=3,17,IF(K208=4,16,IF(K208=5,15,IF(K208=6,14,IF(K208=7,13,IF(K208=8,12,0))))))))</f>
        <v>0</v>
      </c>
      <c r="M208" s="34">
        <f t="shared" si="11"/>
        <v>0</v>
      </c>
    </row>
    <row r="209" spans="1:13" ht="12.75">
      <c r="A209" s="39"/>
      <c r="B209" s="34"/>
      <c r="C209" s="36"/>
      <c r="D209" s="36"/>
      <c r="E209" s="34"/>
      <c r="F209" s="36"/>
      <c r="G209" s="34"/>
      <c r="H209" s="35"/>
      <c r="I209" s="34"/>
      <c r="J209" s="35"/>
      <c r="K209" s="34"/>
      <c r="L209" s="35"/>
      <c r="M209" s="34"/>
    </row>
    <row r="211" spans="1:4" ht="12.75">
      <c r="A211" s="29"/>
      <c r="B211" s="31" t="s">
        <v>221</v>
      </c>
      <c r="C211" s="31"/>
      <c r="D211" s="31" t="s">
        <v>630</v>
      </c>
    </row>
    <row r="212" ht="12.75">
      <c r="A212" s="32"/>
    </row>
    <row r="213" spans="1:13" ht="12.75" customHeight="1">
      <c r="A213" s="86" t="s">
        <v>514</v>
      </c>
      <c r="B213" s="86" t="s">
        <v>3</v>
      </c>
      <c r="C213" s="86" t="s">
        <v>4</v>
      </c>
      <c r="D213" s="87" t="s">
        <v>5</v>
      </c>
      <c r="E213" s="88" t="s">
        <v>6</v>
      </c>
      <c r="F213" s="88" t="s">
        <v>7</v>
      </c>
      <c r="G213" s="84" t="s">
        <v>8</v>
      </c>
      <c r="H213" s="84"/>
      <c r="I213" s="84" t="s">
        <v>9</v>
      </c>
      <c r="J213" s="84"/>
      <c r="K213" s="84" t="s">
        <v>10</v>
      </c>
      <c r="L213" s="84"/>
      <c r="M213" s="84" t="s">
        <v>11</v>
      </c>
    </row>
    <row r="214" spans="1:13" ht="25.5">
      <c r="A214" s="100"/>
      <c r="B214" s="86"/>
      <c r="C214" s="86"/>
      <c r="D214" s="86"/>
      <c r="E214" s="86"/>
      <c r="F214" s="88"/>
      <c r="G214" s="45" t="s">
        <v>12</v>
      </c>
      <c r="H214" s="45" t="s">
        <v>13</v>
      </c>
      <c r="I214" s="45" t="s">
        <v>12</v>
      </c>
      <c r="J214" s="45" t="s">
        <v>14</v>
      </c>
      <c r="K214" s="45" t="s">
        <v>12</v>
      </c>
      <c r="L214" s="45" t="s">
        <v>13</v>
      </c>
      <c r="M214" s="84"/>
    </row>
    <row r="215" spans="1:13" ht="12.75">
      <c r="A215" s="45">
        <v>1</v>
      </c>
      <c r="B215" s="45">
        <v>42</v>
      </c>
      <c r="C215" s="45" t="s">
        <v>18</v>
      </c>
      <c r="D215" s="45" t="s">
        <v>19</v>
      </c>
      <c r="E215" s="45">
        <v>1983</v>
      </c>
      <c r="F215" s="45" t="s">
        <v>17</v>
      </c>
      <c r="G215" s="45">
        <v>1</v>
      </c>
      <c r="H215" s="46">
        <f>IF(G215=1,20,IF(G215=2,18,IF(G215=3,17,IF(G215=4,16,IF(G215=5,15,IF(G215=6,14,IF(G215=7,13,IF(G215=8,12,0))))))))</f>
        <v>20</v>
      </c>
      <c r="I215" s="45">
        <v>2</v>
      </c>
      <c r="J215" s="46">
        <f>IF(I215=1,20,IF(I215=2,18,IF(I215=3,17,IF(I215=4,16,IF(I215=5,15,IF(I215=6,14,IF(I215=7,13,IF(I215=8,12,0))))))))</f>
        <v>18</v>
      </c>
      <c r="K215" s="45">
        <v>2</v>
      </c>
      <c r="L215" s="46">
        <f>IF(K215=1,20,IF(K215=2,18,IF(K215=3,17,IF(K215=4,16,IF(K215=5,15,IF(K215=6,14,IF(K215=7,13,IF(K215=8,12,0))))))))</f>
        <v>18</v>
      </c>
      <c r="M215" s="45">
        <f aca="true" t="shared" si="12" ref="M215:M253">H215+J215+L215</f>
        <v>56</v>
      </c>
    </row>
    <row r="216" spans="1:13" ht="12.75">
      <c r="A216" s="45">
        <v>2</v>
      </c>
      <c r="B216" s="45">
        <v>49</v>
      </c>
      <c r="C216" s="45" t="s">
        <v>23</v>
      </c>
      <c r="D216" s="44" t="s">
        <v>554</v>
      </c>
      <c r="E216" s="45">
        <v>1987</v>
      </c>
      <c r="F216" s="45" t="s">
        <v>24</v>
      </c>
      <c r="G216" s="45">
        <v>3</v>
      </c>
      <c r="H216" s="46">
        <f>IF(G216=1,20,IF(G216=2,18,IF(G216=3,17,IF(G216=4,16,IF(G216=5,15,IF(G216=6,14,IF(G216=7,13,IF(G216=8,12,0))))))))</f>
        <v>17</v>
      </c>
      <c r="I216" s="45">
        <v>1</v>
      </c>
      <c r="J216" s="46">
        <f>IF(I216=1,20,IF(I216=2,18,IF(I216=3,17,IF(I216=4,16,IF(I216=5,15,IF(I216=6,14,IF(I216=7,13,IF(I216=8,12,0))))))))</f>
        <v>20</v>
      </c>
      <c r="K216" s="45">
        <v>3</v>
      </c>
      <c r="L216" s="46">
        <f>IF(K216=1,20,IF(K216=2,18,IF(K216=3,17,IF(K216=4,16,IF(K216=5,15,IF(K216=6,14,IF(K216=7,13,IF(K216=8,12,0))))))))</f>
        <v>17</v>
      </c>
      <c r="M216" s="45">
        <f t="shared" si="12"/>
        <v>54</v>
      </c>
    </row>
    <row r="217" spans="1:13" ht="12.75">
      <c r="A217" s="45">
        <v>3</v>
      </c>
      <c r="B217" s="45">
        <v>32</v>
      </c>
      <c r="C217" s="45" t="s">
        <v>20</v>
      </c>
      <c r="D217" s="45" t="s">
        <v>21</v>
      </c>
      <c r="E217" s="45">
        <v>1982</v>
      </c>
      <c r="F217" s="45" t="s">
        <v>22</v>
      </c>
      <c r="G217" s="45">
        <v>2</v>
      </c>
      <c r="H217" s="46">
        <f>IF(G217=1,20,IF(G217=2,18,IF(G217=3,17,IF(G217=4,16,IF(G217=5,15,IF(G217=6,14,IF(G217=7,13,IF(G217=8,12,0))))))))</f>
        <v>18</v>
      </c>
      <c r="I217" s="45">
        <v>3</v>
      </c>
      <c r="J217" s="46">
        <f>IF(I217=1,20,IF(I217=2,18,IF(I217=3,17,IF(I217=4,16,IF(I217=5,15,IF(I217=6,14,IF(I217=7,13,IF(I217=8,12,0))))))))</f>
        <v>17</v>
      </c>
      <c r="K217" s="45">
        <v>4</v>
      </c>
      <c r="L217" s="46">
        <f>IF(K217=1,20,IF(K217=2,18,IF(K217=3,17,IF(K217=4,16,IF(K217=5,15,IF(K217=6,14,IF(K217=7,13,IF(K217=8,12,0))))))))</f>
        <v>16</v>
      </c>
      <c r="M217" s="45">
        <f t="shared" si="12"/>
        <v>51</v>
      </c>
    </row>
    <row r="218" spans="1:13" ht="12.75">
      <c r="A218" s="45">
        <v>4</v>
      </c>
      <c r="B218" s="45">
        <v>57</v>
      </c>
      <c r="C218" s="45" t="s">
        <v>25</v>
      </c>
      <c r="D218" s="45" t="s">
        <v>21</v>
      </c>
      <c r="E218" s="45">
        <v>1989</v>
      </c>
      <c r="F218" s="45" t="s">
        <v>17</v>
      </c>
      <c r="G218" s="45">
        <v>4</v>
      </c>
      <c r="H218" s="46">
        <f>IF(G218=1,20,IF(G218=2,18,IF(G218=3,17,IF(G218=4,16,IF(G218=5,15,IF(G218=6,14,IF(G218=7,13,IF(G218=8,12,0))))))))</f>
        <v>16</v>
      </c>
      <c r="I218" s="45">
        <v>6</v>
      </c>
      <c r="J218" s="46">
        <f>IF(I218=1,20,IF(I218=2,18,IF(I218=3,17,IF(I218=4,16,IF(I218=5,15,IF(I218=6,14,IF(I218=7,13,IF(I218=8,12,0))))))))</f>
        <v>14</v>
      </c>
      <c r="K218" s="45">
        <v>7</v>
      </c>
      <c r="L218" s="46">
        <f>IF(K218=1,20,IF(K218=2,18,IF(K218=3,17,IF(K218=4,16,IF(K218=5,15,IF(K218=6,14,IF(K218=7,13,IF(K218=8,12,0))))))))</f>
        <v>13</v>
      </c>
      <c r="M218" s="45">
        <f t="shared" si="12"/>
        <v>43</v>
      </c>
    </row>
    <row r="219" spans="1:13" ht="12.75">
      <c r="A219" s="45">
        <v>5</v>
      </c>
      <c r="B219" s="45">
        <v>23</v>
      </c>
      <c r="C219" s="45" t="s">
        <v>56</v>
      </c>
      <c r="D219" s="45" t="s">
        <v>57</v>
      </c>
      <c r="E219" s="45">
        <v>1980</v>
      </c>
      <c r="F219" s="45" t="s">
        <v>58</v>
      </c>
      <c r="G219" s="45">
        <v>9</v>
      </c>
      <c r="H219" s="46">
        <v>11</v>
      </c>
      <c r="I219" s="45">
        <v>9</v>
      </c>
      <c r="J219" s="46">
        <v>11</v>
      </c>
      <c r="K219" s="45">
        <v>9</v>
      </c>
      <c r="L219" s="46">
        <v>11</v>
      </c>
      <c r="M219" s="45">
        <f t="shared" si="12"/>
        <v>33</v>
      </c>
    </row>
    <row r="220" spans="1:13" ht="12.75">
      <c r="A220" s="45">
        <v>6</v>
      </c>
      <c r="B220" s="45">
        <v>68</v>
      </c>
      <c r="C220" s="45" t="s">
        <v>34</v>
      </c>
      <c r="D220" s="45" t="s">
        <v>35</v>
      </c>
      <c r="E220" s="45">
        <v>1988</v>
      </c>
      <c r="F220" s="45" t="s">
        <v>36</v>
      </c>
      <c r="G220" s="45">
        <v>7</v>
      </c>
      <c r="H220" s="46">
        <f>IF(G220=1,20,IF(G220=2,18,IF(G220=3,17,IF(G220=4,16,IF(G220=5,15,IF(G220=6,14,IF(G220=7,13,IF(G220=8,12,0))))))))</f>
        <v>13</v>
      </c>
      <c r="I220" s="45">
        <v>13</v>
      </c>
      <c r="J220" s="46">
        <v>7</v>
      </c>
      <c r="K220" s="45">
        <v>8</v>
      </c>
      <c r="L220" s="46">
        <f>IF(K220=1,20,IF(K220=2,18,IF(K220=3,17,IF(K220=4,16,IF(K220=5,15,IF(K220=6,14,IF(K220=7,13,IF(K220=8,12,0))))))))</f>
        <v>12</v>
      </c>
      <c r="M220" s="45">
        <f t="shared" si="12"/>
        <v>32</v>
      </c>
    </row>
    <row r="221" spans="1:13" ht="12.75">
      <c r="A221" s="45">
        <v>7</v>
      </c>
      <c r="B221" s="45">
        <v>124</v>
      </c>
      <c r="C221" s="44" t="s">
        <v>624</v>
      </c>
      <c r="D221" s="44" t="s">
        <v>21</v>
      </c>
      <c r="E221" s="45">
        <v>1986</v>
      </c>
      <c r="F221" s="44" t="s">
        <v>625</v>
      </c>
      <c r="G221" s="45">
        <v>0</v>
      </c>
      <c r="H221" s="46">
        <v>0</v>
      </c>
      <c r="I221" s="45">
        <v>5</v>
      </c>
      <c r="J221" s="46">
        <f>IF(I221=1,20,IF(I221=2,18,IF(I221=3,17,IF(I221=4,16,IF(I221=5,15,IF(I221=6,14,IF(I221=7,13,IF(I221=8,12,0))))))))</f>
        <v>15</v>
      </c>
      <c r="K221" s="45">
        <v>6</v>
      </c>
      <c r="L221" s="46">
        <f>IF(K221=1,20,IF(K221=2,18,IF(K221=3,17,IF(K221=4,16,IF(K221=5,15,IF(K221=6,14,IF(K221=7,13,IF(K221=8,12,0))))))))</f>
        <v>14</v>
      </c>
      <c r="M221" s="45">
        <f t="shared" si="12"/>
        <v>29</v>
      </c>
    </row>
    <row r="222" spans="1:13" ht="12.75">
      <c r="A222" s="45">
        <v>8</v>
      </c>
      <c r="B222" s="45">
        <v>83</v>
      </c>
      <c r="C222" s="45" t="s">
        <v>59</v>
      </c>
      <c r="D222" s="45" t="s">
        <v>44</v>
      </c>
      <c r="E222" s="45">
        <v>1989</v>
      </c>
      <c r="F222" s="45" t="s">
        <v>60</v>
      </c>
      <c r="G222" s="45">
        <v>10</v>
      </c>
      <c r="H222" s="46">
        <v>10</v>
      </c>
      <c r="I222" s="45">
        <v>14</v>
      </c>
      <c r="J222" s="46">
        <v>7</v>
      </c>
      <c r="K222" s="45">
        <v>10</v>
      </c>
      <c r="L222" s="46">
        <v>10</v>
      </c>
      <c r="M222" s="45">
        <f t="shared" si="12"/>
        <v>27</v>
      </c>
    </row>
    <row r="223" spans="1:13" ht="12.75">
      <c r="A223" s="45">
        <v>9</v>
      </c>
      <c r="B223" s="45">
        <v>55</v>
      </c>
      <c r="C223" s="45" t="s">
        <v>109</v>
      </c>
      <c r="D223" s="45" t="s">
        <v>21</v>
      </c>
      <c r="E223" s="45">
        <v>1985</v>
      </c>
      <c r="F223" s="45" t="s">
        <v>30</v>
      </c>
      <c r="G223" s="45">
        <v>11</v>
      </c>
      <c r="H223" s="46">
        <v>9</v>
      </c>
      <c r="I223" s="45">
        <v>15</v>
      </c>
      <c r="J223" s="46">
        <v>6</v>
      </c>
      <c r="K223" s="45">
        <v>12</v>
      </c>
      <c r="L223" s="46">
        <v>8</v>
      </c>
      <c r="M223" s="45">
        <f t="shared" si="12"/>
        <v>23</v>
      </c>
    </row>
    <row r="224" spans="1:13" ht="12.75">
      <c r="A224" s="45">
        <v>10</v>
      </c>
      <c r="B224" s="44" t="s">
        <v>719</v>
      </c>
      <c r="C224" s="44" t="s">
        <v>663</v>
      </c>
      <c r="D224" s="44" t="s">
        <v>47</v>
      </c>
      <c r="E224" s="45">
        <v>1986</v>
      </c>
      <c r="F224" s="44" t="s">
        <v>206</v>
      </c>
      <c r="G224" s="45">
        <v>0</v>
      </c>
      <c r="H224" s="46">
        <v>0</v>
      </c>
      <c r="I224" s="45">
        <v>0</v>
      </c>
      <c r="J224" s="46">
        <v>0</v>
      </c>
      <c r="K224" s="45">
        <v>1</v>
      </c>
      <c r="L224" s="46">
        <f>IF(K224=1,20,IF(K224=2,18,IF(K224=3,17,IF(K224=4,16,IF(K224=5,15,IF(K224=6,14,IF(K224=7,13,IF(K224=8,12,0))))))))</f>
        <v>20</v>
      </c>
      <c r="M224" s="45">
        <f t="shared" si="12"/>
        <v>20</v>
      </c>
    </row>
    <row r="225" spans="1:13" ht="12.75">
      <c r="A225" s="45">
        <v>11</v>
      </c>
      <c r="B225" s="45">
        <v>29</v>
      </c>
      <c r="C225" s="45" t="s">
        <v>121</v>
      </c>
      <c r="D225" s="45" t="s">
        <v>122</v>
      </c>
      <c r="E225" s="45">
        <v>1988</v>
      </c>
      <c r="F225" s="45" t="s">
        <v>17</v>
      </c>
      <c r="G225" s="45">
        <v>13</v>
      </c>
      <c r="H225" s="46">
        <v>7</v>
      </c>
      <c r="I225" s="45">
        <v>18</v>
      </c>
      <c r="J225" s="46">
        <v>5</v>
      </c>
      <c r="K225" s="45">
        <v>14</v>
      </c>
      <c r="L225" s="46">
        <v>7</v>
      </c>
      <c r="M225" s="45">
        <f t="shared" si="12"/>
        <v>19</v>
      </c>
    </row>
    <row r="226" spans="1:13" ht="12.75">
      <c r="A226" s="45">
        <v>12</v>
      </c>
      <c r="B226" s="45">
        <v>137</v>
      </c>
      <c r="C226" s="44" t="s">
        <v>215</v>
      </c>
      <c r="D226" s="44" t="s">
        <v>32</v>
      </c>
      <c r="E226" s="45">
        <v>1981</v>
      </c>
      <c r="F226" s="44" t="s">
        <v>590</v>
      </c>
      <c r="G226" s="45">
        <v>0</v>
      </c>
      <c r="H226" s="46">
        <v>0</v>
      </c>
      <c r="I226" s="45">
        <v>10</v>
      </c>
      <c r="J226" s="46">
        <v>10</v>
      </c>
      <c r="K226" s="45">
        <v>11</v>
      </c>
      <c r="L226" s="46">
        <v>9</v>
      </c>
      <c r="M226" s="45">
        <f t="shared" si="12"/>
        <v>19</v>
      </c>
    </row>
    <row r="227" spans="1:13" ht="12.75">
      <c r="A227" s="45">
        <v>13</v>
      </c>
      <c r="B227" s="45">
        <v>46</v>
      </c>
      <c r="C227" s="45" t="s">
        <v>153</v>
      </c>
      <c r="D227" s="45" t="s">
        <v>106</v>
      </c>
      <c r="E227" s="45">
        <v>1988</v>
      </c>
      <c r="F227" s="45" t="s">
        <v>154</v>
      </c>
      <c r="G227" s="45">
        <v>16</v>
      </c>
      <c r="H227" s="46">
        <v>6</v>
      </c>
      <c r="I227" s="45">
        <v>19</v>
      </c>
      <c r="J227" s="46">
        <v>5</v>
      </c>
      <c r="K227" s="45">
        <v>15</v>
      </c>
      <c r="L227" s="46">
        <v>6</v>
      </c>
      <c r="M227" s="45">
        <f t="shared" si="12"/>
        <v>17</v>
      </c>
    </row>
    <row r="228" spans="1:13" ht="12.75">
      <c r="A228" s="45">
        <v>14</v>
      </c>
      <c r="B228" s="45">
        <v>126</v>
      </c>
      <c r="C228" s="44" t="s">
        <v>574</v>
      </c>
      <c r="D228" s="44" t="s">
        <v>89</v>
      </c>
      <c r="E228" s="45">
        <v>1980</v>
      </c>
      <c r="F228" s="44" t="s">
        <v>277</v>
      </c>
      <c r="G228" s="45">
        <v>0</v>
      </c>
      <c r="H228" s="46">
        <v>0</v>
      </c>
      <c r="I228" s="45">
        <v>4</v>
      </c>
      <c r="J228" s="46">
        <f>IF(I228=1,20,IF(I228=2,18,IF(I228=3,17,IF(I228=4,16,IF(I228=5,15,IF(I228=6,14,IF(I228=7,13,IF(I228=8,12,0))))))))</f>
        <v>16</v>
      </c>
      <c r="K228" s="45">
        <v>0</v>
      </c>
      <c r="L228" s="46">
        <f>IF(K228=1,20,IF(K228=2,18,IF(K228=3,17,IF(K228=4,16,IF(K228=5,15,IF(K228=6,14,IF(K228=7,13,IF(K228=8,12,0))))))))</f>
        <v>0</v>
      </c>
      <c r="M228" s="45">
        <f t="shared" si="12"/>
        <v>16</v>
      </c>
    </row>
    <row r="229" spans="1:13" ht="12.75">
      <c r="A229" s="45">
        <v>15</v>
      </c>
      <c r="B229" s="45">
        <v>66</v>
      </c>
      <c r="C229" s="45" t="s">
        <v>26</v>
      </c>
      <c r="D229" s="45" t="s">
        <v>27</v>
      </c>
      <c r="E229" s="45">
        <v>1988</v>
      </c>
      <c r="F229" s="45" t="s">
        <v>28</v>
      </c>
      <c r="G229" s="45">
        <v>5</v>
      </c>
      <c r="H229" s="46">
        <f>IF(G229=1,20,IF(G229=2,18,IF(G229=3,17,IF(G229=4,16,IF(G229=5,15,IF(G229=6,14,IF(G229=7,13,IF(G229=8,12,0))))))))</f>
        <v>15</v>
      </c>
      <c r="I229" s="45">
        <v>0</v>
      </c>
      <c r="J229" s="46">
        <f>IF(I229=1,20,IF(I229=2,18,IF(I229=3,17,IF(I229=4,16,IF(I229=5,15,IF(I229=6,14,IF(I229=7,13,IF(I229=8,12,0))))))))</f>
        <v>0</v>
      </c>
      <c r="K229" s="45">
        <v>0</v>
      </c>
      <c r="L229" s="46">
        <f>IF(K229=1,20,IF(K229=2,18,IF(K229=3,17,IF(K229=4,16,IF(K229=5,15,IF(K229=6,14,IF(K229=7,13,IF(K229=8,12,0))))))))</f>
        <v>0</v>
      </c>
      <c r="M229" s="45">
        <f t="shared" si="12"/>
        <v>15</v>
      </c>
    </row>
    <row r="230" spans="1:13" ht="12.75">
      <c r="A230" s="45">
        <v>16</v>
      </c>
      <c r="B230" s="45">
        <v>95</v>
      </c>
      <c r="C230" s="44" t="s">
        <v>201</v>
      </c>
      <c r="D230" s="45" t="s">
        <v>156</v>
      </c>
      <c r="E230" s="45">
        <v>1980</v>
      </c>
      <c r="F230" s="45" t="s">
        <v>119</v>
      </c>
      <c r="G230" s="45">
        <v>20</v>
      </c>
      <c r="H230" s="46">
        <v>5</v>
      </c>
      <c r="I230" s="45">
        <v>21</v>
      </c>
      <c r="J230" s="46">
        <v>4</v>
      </c>
      <c r="K230" s="45">
        <v>17</v>
      </c>
      <c r="L230" s="46">
        <v>6</v>
      </c>
      <c r="M230" s="45">
        <f t="shared" si="12"/>
        <v>15</v>
      </c>
    </row>
    <row r="231" spans="1:13" ht="12.75">
      <c r="A231" s="45">
        <v>17</v>
      </c>
      <c r="B231" s="45">
        <v>149</v>
      </c>
      <c r="C231" s="44" t="s">
        <v>643</v>
      </c>
      <c r="D231" s="44" t="s">
        <v>67</v>
      </c>
      <c r="E231" s="45">
        <v>1983</v>
      </c>
      <c r="F231" s="44" t="s">
        <v>625</v>
      </c>
      <c r="G231" s="45">
        <v>0</v>
      </c>
      <c r="H231" s="46">
        <v>0</v>
      </c>
      <c r="I231" s="45">
        <v>0</v>
      </c>
      <c r="J231" s="46">
        <v>0</v>
      </c>
      <c r="K231" s="45">
        <v>5</v>
      </c>
      <c r="L231" s="46">
        <f>IF(K231=1,20,IF(K231=2,18,IF(K231=3,17,IF(K231=4,16,IF(K231=5,15,IF(K231=6,14,IF(K231=7,13,IF(K231=8,12,0))))))))</f>
        <v>15</v>
      </c>
      <c r="M231" s="45">
        <f t="shared" si="12"/>
        <v>15</v>
      </c>
    </row>
    <row r="232" spans="1:13" ht="12.75">
      <c r="A232" s="45">
        <v>18</v>
      </c>
      <c r="B232" s="45">
        <v>35</v>
      </c>
      <c r="C232" s="45" t="s">
        <v>31</v>
      </c>
      <c r="D232" s="45" t="s">
        <v>32</v>
      </c>
      <c r="E232" s="45">
        <v>1984</v>
      </c>
      <c r="F232" s="45" t="s">
        <v>33</v>
      </c>
      <c r="G232" s="45">
        <v>6</v>
      </c>
      <c r="H232" s="46">
        <f>IF(G232=1,20,IF(G232=2,18,IF(G232=3,17,IF(G232=4,16,IF(G232=5,15,IF(G232=6,14,IF(G232=7,13,IF(G232=8,12,0))))))))</f>
        <v>14</v>
      </c>
      <c r="I232" s="45">
        <v>0</v>
      </c>
      <c r="J232" s="46">
        <f>IF(I232=1,20,IF(I232=2,18,IF(I232=3,17,IF(I232=4,16,IF(I232=5,15,IF(I232=6,14,IF(I232=7,13,IF(I232=8,12,0))))))))</f>
        <v>0</v>
      </c>
      <c r="K232" s="45">
        <v>0</v>
      </c>
      <c r="L232" s="46">
        <f>IF(K232=1,20,IF(K232=2,18,IF(K232=3,17,IF(K232=4,16,IF(K232=5,15,IF(K232=6,14,IF(K232=7,13,IF(K232=8,12,0))))))))</f>
        <v>0</v>
      </c>
      <c r="M232" s="45">
        <f t="shared" si="12"/>
        <v>14</v>
      </c>
    </row>
    <row r="233" spans="1:13" ht="12.75">
      <c r="A233" s="45">
        <v>19</v>
      </c>
      <c r="B233" s="45">
        <v>127</v>
      </c>
      <c r="C233" s="44" t="s">
        <v>579</v>
      </c>
      <c r="D233" s="44" t="s">
        <v>27</v>
      </c>
      <c r="E233" s="45">
        <v>1988</v>
      </c>
      <c r="F233" s="44" t="s">
        <v>277</v>
      </c>
      <c r="G233" s="45">
        <v>0</v>
      </c>
      <c r="H233" s="46">
        <v>0</v>
      </c>
      <c r="I233" s="45">
        <v>7</v>
      </c>
      <c r="J233" s="46">
        <f>IF(I233=1,20,IF(I233=2,18,IF(I233=3,17,IF(I233=4,16,IF(I233=5,15,IF(I233=6,14,IF(I233=7,13,IF(I233=8,12,0))))))))</f>
        <v>13</v>
      </c>
      <c r="K233" s="45">
        <v>0</v>
      </c>
      <c r="L233" s="46">
        <f>IF(K233=1,20,IF(K233=2,18,IF(K233=3,17,IF(K233=4,16,IF(K233=5,15,IF(K233=6,14,IF(K233=7,13,IF(K233=8,12,0))))))))</f>
        <v>0</v>
      </c>
      <c r="M233" s="45">
        <f t="shared" si="12"/>
        <v>13</v>
      </c>
    </row>
    <row r="234" spans="1:13" ht="12.75">
      <c r="A234" s="45">
        <v>20</v>
      </c>
      <c r="B234" s="45">
        <v>64</v>
      </c>
      <c r="C234" s="45" t="s">
        <v>214</v>
      </c>
      <c r="D234" s="45" t="s">
        <v>16</v>
      </c>
      <c r="E234" s="45">
        <v>1987</v>
      </c>
      <c r="F234" s="45" t="s">
        <v>167</v>
      </c>
      <c r="G234" s="45">
        <v>22</v>
      </c>
      <c r="H234" s="46">
        <v>4</v>
      </c>
      <c r="I234" s="45">
        <v>25</v>
      </c>
      <c r="J234" s="46">
        <v>4</v>
      </c>
      <c r="K234" s="45">
        <v>20</v>
      </c>
      <c r="L234" s="46">
        <v>5</v>
      </c>
      <c r="M234" s="45">
        <f t="shared" si="12"/>
        <v>13</v>
      </c>
    </row>
    <row r="235" spans="1:13" ht="12.75">
      <c r="A235" s="45">
        <v>21</v>
      </c>
      <c r="B235" s="45">
        <v>51</v>
      </c>
      <c r="C235" s="45" t="s">
        <v>40</v>
      </c>
      <c r="D235" s="45" t="s">
        <v>41</v>
      </c>
      <c r="E235" s="45">
        <v>1988</v>
      </c>
      <c r="F235" s="45" t="s">
        <v>42</v>
      </c>
      <c r="G235" s="45">
        <v>8</v>
      </c>
      <c r="H235" s="46">
        <f>IF(G235=1,20,IF(G235=2,18,IF(G235=3,17,IF(G235=4,16,IF(G235=5,15,IF(G235=6,14,IF(G235=7,13,IF(G235=8,12,0))))))))</f>
        <v>12</v>
      </c>
      <c r="I235" s="45">
        <v>0</v>
      </c>
      <c r="J235" s="46">
        <f>IF(I235=1,20,IF(I235=2,18,IF(I235=3,17,IF(I235=4,16,IF(I235=5,15,IF(I235=6,14,IF(I235=7,13,IF(I235=8,12,0))))))))</f>
        <v>0</v>
      </c>
      <c r="K235" s="45">
        <v>0</v>
      </c>
      <c r="L235" s="46">
        <f>IF(K235=1,20,IF(K235=2,18,IF(K235=3,17,IF(K235=4,16,IF(K235=5,15,IF(K235=6,14,IF(K235=7,13,IF(K235=8,12,0))))))))</f>
        <v>0</v>
      </c>
      <c r="M235" s="45">
        <f t="shared" si="12"/>
        <v>12</v>
      </c>
    </row>
    <row r="236" spans="1:13" ht="12.75">
      <c r="A236" s="47">
        <v>22</v>
      </c>
      <c r="B236" s="45">
        <v>73</v>
      </c>
      <c r="C236" s="45" t="s">
        <v>139</v>
      </c>
      <c r="D236" s="45" t="s">
        <v>41</v>
      </c>
      <c r="E236" s="45">
        <v>1989</v>
      </c>
      <c r="F236" s="45" t="s">
        <v>50</v>
      </c>
      <c r="G236" s="45">
        <v>15</v>
      </c>
      <c r="H236" s="46">
        <v>6</v>
      </c>
      <c r="I236" s="45">
        <v>17</v>
      </c>
      <c r="J236" s="46">
        <v>6</v>
      </c>
      <c r="K236" s="45">
        <v>0</v>
      </c>
      <c r="L236" s="46">
        <f>IF(K236=1,20,IF(K236=2,18,IF(K236=3,17,IF(K236=4,16,IF(K236=5,15,IF(K236=6,14,IF(K236=7,13,IF(K236=8,12,0))))))))</f>
        <v>0</v>
      </c>
      <c r="M236" s="45">
        <f t="shared" si="12"/>
        <v>12</v>
      </c>
    </row>
    <row r="237" spans="1:13" ht="12.75">
      <c r="A237" s="47">
        <v>23</v>
      </c>
      <c r="B237" s="45">
        <v>128</v>
      </c>
      <c r="C237" s="44" t="s">
        <v>580</v>
      </c>
      <c r="D237" s="44" t="s">
        <v>21</v>
      </c>
      <c r="E237" s="45">
        <v>1985</v>
      </c>
      <c r="F237" s="44" t="s">
        <v>277</v>
      </c>
      <c r="G237" s="45">
        <v>0</v>
      </c>
      <c r="H237" s="46">
        <v>0</v>
      </c>
      <c r="I237" s="45">
        <v>8</v>
      </c>
      <c r="J237" s="46">
        <f>IF(I237=1,20,IF(I237=2,18,IF(I237=3,17,IF(I237=4,16,IF(I237=5,15,IF(I237=6,14,IF(I237=7,13,IF(I237=8,12,0))))))))</f>
        <v>12</v>
      </c>
      <c r="K237" s="45">
        <v>0</v>
      </c>
      <c r="L237" s="46">
        <f>IF(K237=1,20,IF(K237=2,18,IF(K237=3,17,IF(K237=4,16,IF(K237=5,15,IF(K237=6,14,IF(K237=7,13,IF(K237=8,12,0))))))))</f>
        <v>0</v>
      </c>
      <c r="M237" s="45">
        <f t="shared" si="12"/>
        <v>12</v>
      </c>
    </row>
    <row r="238" spans="1:13" ht="12.75">
      <c r="A238" s="47">
        <v>24</v>
      </c>
      <c r="B238" s="45">
        <v>40</v>
      </c>
      <c r="C238" s="44" t="s">
        <v>598</v>
      </c>
      <c r="D238" s="44" t="s">
        <v>599</v>
      </c>
      <c r="E238" s="45">
        <v>1980</v>
      </c>
      <c r="F238" s="44" t="s">
        <v>600</v>
      </c>
      <c r="G238" s="45">
        <v>21</v>
      </c>
      <c r="H238" s="46">
        <v>4</v>
      </c>
      <c r="I238" s="45">
        <v>24</v>
      </c>
      <c r="J238" s="46">
        <v>4</v>
      </c>
      <c r="K238" s="45">
        <v>21</v>
      </c>
      <c r="L238" s="46">
        <v>4</v>
      </c>
      <c r="M238" s="45">
        <f t="shared" si="12"/>
        <v>12</v>
      </c>
    </row>
    <row r="239" spans="1:13" ht="12.75">
      <c r="A239" s="47">
        <v>25</v>
      </c>
      <c r="B239" s="45">
        <v>47</v>
      </c>
      <c r="C239" s="45" t="s">
        <v>179</v>
      </c>
      <c r="D239" s="45" t="s">
        <v>47</v>
      </c>
      <c r="E239" s="45">
        <v>1987</v>
      </c>
      <c r="F239" s="45" t="s">
        <v>180</v>
      </c>
      <c r="G239" s="45">
        <v>18</v>
      </c>
      <c r="H239" s="46">
        <v>5</v>
      </c>
      <c r="I239" s="45">
        <v>0</v>
      </c>
      <c r="J239" s="46">
        <f>IF(I239=1,20,IF(I239=2,18,IF(I239=3,17,IF(I239=4,16,IF(I239=5,15,IF(I239=6,14,IF(I239=7,13,IF(I239=8,12,0))))))))</f>
        <v>0</v>
      </c>
      <c r="K239" s="45">
        <v>16</v>
      </c>
      <c r="L239" s="46">
        <v>6</v>
      </c>
      <c r="M239" s="45">
        <f t="shared" si="12"/>
        <v>11</v>
      </c>
    </row>
    <row r="240" spans="1:13" ht="12.75">
      <c r="A240" s="47">
        <v>26</v>
      </c>
      <c r="B240" s="45">
        <v>140</v>
      </c>
      <c r="C240" s="44" t="s">
        <v>25</v>
      </c>
      <c r="D240" s="44" t="s">
        <v>57</v>
      </c>
      <c r="E240" s="45">
        <v>1987</v>
      </c>
      <c r="F240" s="44" t="s">
        <v>17</v>
      </c>
      <c r="G240" s="45">
        <v>0</v>
      </c>
      <c r="H240" s="46">
        <v>0</v>
      </c>
      <c r="I240" s="45">
        <v>11</v>
      </c>
      <c r="J240" s="46">
        <v>9</v>
      </c>
      <c r="K240" s="45">
        <v>0</v>
      </c>
      <c r="L240" s="46">
        <f>IF(K240=1,20,IF(K240=2,18,IF(K240=3,17,IF(K240=4,16,IF(K240=5,15,IF(K240=6,14,IF(K240=7,13,IF(K240=8,12,0))))))))</f>
        <v>0</v>
      </c>
      <c r="M240" s="45">
        <f t="shared" si="12"/>
        <v>9</v>
      </c>
    </row>
    <row r="241" spans="1:13" ht="12.75">
      <c r="A241" s="47">
        <v>27</v>
      </c>
      <c r="B241" s="45">
        <v>143</v>
      </c>
      <c r="C241" s="44" t="s">
        <v>594</v>
      </c>
      <c r="D241" s="44" t="s">
        <v>21</v>
      </c>
      <c r="E241" s="45">
        <v>1981</v>
      </c>
      <c r="F241" s="44" t="s">
        <v>595</v>
      </c>
      <c r="G241" s="45">
        <v>0</v>
      </c>
      <c r="H241" s="46">
        <v>0</v>
      </c>
      <c r="I241" s="45">
        <v>22</v>
      </c>
      <c r="J241" s="46">
        <v>4</v>
      </c>
      <c r="K241" s="45">
        <v>18</v>
      </c>
      <c r="L241" s="46">
        <v>5</v>
      </c>
      <c r="M241" s="45">
        <f t="shared" si="12"/>
        <v>9</v>
      </c>
    </row>
    <row r="242" spans="1:13" ht="16.5" customHeight="1">
      <c r="A242" s="47">
        <v>28</v>
      </c>
      <c r="B242" s="45">
        <v>121</v>
      </c>
      <c r="C242" s="44" t="s">
        <v>214</v>
      </c>
      <c r="D242" s="44" t="s">
        <v>122</v>
      </c>
      <c r="E242" s="45">
        <v>1989</v>
      </c>
      <c r="F242" s="44" t="s">
        <v>167</v>
      </c>
      <c r="G242" s="45">
        <v>0</v>
      </c>
      <c r="H242" s="46">
        <v>0</v>
      </c>
      <c r="I242" s="45">
        <v>23</v>
      </c>
      <c r="J242" s="46">
        <v>4</v>
      </c>
      <c r="K242" s="45">
        <v>19</v>
      </c>
      <c r="L242" s="46">
        <v>5</v>
      </c>
      <c r="M242" s="45">
        <f t="shared" si="12"/>
        <v>9</v>
      </c>
    </row>
    <row r="243" spans="1:13" ht="12.75">
      <c r="A243" s="47">
        <v>29</v>
      </c>
      <c r="B243" s="45">
        <v>17</v>
      </c>
      <c r="C243" s="45" t="s">
        <v>117</v>
      </c>
      <c r="D243" s="45" t="s">
        <v>118</v>
      </c>
      <c r="E243" s="45">
        <v>1989</v>
      </c>
      <c r="F243" s="45" t="s">
        <v>119</v>
      </c>
      <c r="G243" s="45">
        <v>12</v>
      </c>
      <c r="H243" s="46">
        <v>8</v>
      </c>
      <c r="I243" s="45">
        <v>0</v>
      </c>
      <c r="J243" s="46">
        <f>IF(I243=1,20,IF(I243=2,18,IF(I243=3,17,IF(I243=4,16,IF(I243=5,15,IF(I243=6,14,IF(I243=7,13,IF(I243=8,12,0))))))))</f>
        <v>0</v>
      </c>
      <c r="K243" s="45">
        <v>0</v>
      </c>
      <c r="L243" s="46">
        <f>IF(K243=1,20,IF(K243=2,18,IF(K243=3,17,IF(K243=4,16,IF(K243=5,15,IF(K243=6,14,IF(K243=7,13,IF(K243=8,12,0))))))))</f>
        <v>0</v>
      </c>
      <c r="M243" s="45">
        <f t="shared" si="12"/>
        <v>8</v>
      </c>
    </row>
    <row r="244" spans="1:13" ht="12.75">
      <c r="A244" s="47">
        <v>30</v>
      </c>
      <c r="B244" s="45">
        <v>136</v>
      </c>
      <c r="C244" s="44" t="s">
        <v>589</v>
      </c>
      <c r="D244" s="44" t="s">
        <v>539</v>
      </c>
      <c r="E244" s="45">
        <v>1988</v>
      </c>
      <c r="F244" s="44" t="s">
        <v>206</v>
      </c>
      <c r="G244" s="45">
        <v>0</v>
      </c>
      <c r="H244" s="46">
        <v>0</v>
      </c>
      <c r="I244" s="45">
        <v>12</v>
      </c>
      <c r="J244" s="46">
        <v>8</v>
      </c>
      <c r="K244" s="45">
        <v>0</v>
      </c>
      <c r="L244" s="46">
        <f>IF(K244=1,20,IF(K244=2,18,IF(K244=3,17,IF(K244=4,16,IF(K244=5,15,IF(K244=6,14,IF(K244=7,13,IF(K244=8,12,0))))))))</f>
        <v>0</v>
      </c>
      <c r="M244" s="45">
        <f t="shared" si="12"/>
        <v>8</v>
      </c>
    </row>
    <row r="245" spans="1:13" ht="12.75">
      <c r="A245" s="47">
        <v>31</v>
      </c>
      <c r="B245" s="45">
        <v>69</v>
      </c>
      <c r="C245" s="45" t="s">
        <v>130</v>
      </c>
      <c r="D245" s="45" t="s">
        <v>131</v>
      </c>
      <c r="E245" s="45">
        <v>1987</v>
      </c>
      <c r="F245" s="45" t="s">
        <v>132</v>
      </c>
      <c r="G245" s="45">
        <v>14</v>
      </c>
      <c r="H245" s="46">
        <v>7</v>
      </c>
      <c r="I245" s="45">
        <v>0</v>
      </c>
      <c r="J245" s="46">
        <f>IF(I245=1,20,IF(I245=2,18,IF(I245=3,17,IF(I245=4,16,IF(I245=5,15,IF(I245=6,14,IF(I245=7,13,IF(I245=8,12,0))))))))</f>
        <v>0</v>
      </c>
      <c r="K245" s="45">
        <v>0</v>
      </c>
      <c r="L245" s="46">
        <f>IF(K245=1,20,IF(K245=2,18,IF(K245=3,17,IF(K245=4,16,IF(K245=5,15,IF(K245=6,14,IF(K245=7,13,IF(K245=8,12,0))))))))</f>
        <v>0</v>
      </c>
      <c r="M245" s="45">
        <f t="shared" si="12"/>
        <v>7</v>
      </c>
    </row>
    <row r="246" spans="1:13" ht="12.75">
      <c r="A246" s="47">
        <v>32</v>
      </c>
      <c r="B246" s="45">
        <v>155</v>
      </c>
      <c r="C246" s="44" t="s">
        <v>651</v>
      </c>
      <c r="D246" s="44" t="s">
        <v>122</v>
      </c>
      <c r="E246" s="45">
        <v>1986</v>
      </c>
      <c r="F246" s="44" t="s">
        <v>149</v>
      </c>
      <c r="G246" s="45">
        <v>0</v>
      </c>
      <c r="H246" s="46">
        <v>0</v>
      </c>
      <c r="I246" s="45">
        <v>0</v>
      </c>
      <c r="J246" s="46">
        <v>0</v>
      </c>
      <c r="K246" s="45">
        <v>13</v>
      </c>
      <c r="L246" s="46">
        <v>7</v>
      </c>
      <c r="M246" s="45">
        <f t="shared" si="12"/>
        <v>7</v>
      </c>
    </row>
    <row r="247" spans="1:13" ht="12.75">
      <c r="A247" s="47">
        <v>33</v>
      </c>
      <c r="B247" s="45">
        <v>113</v>
      </c>
      <c r="C247" s="45" t="s">
        <v>168</v>
      </c>
      <c r="D247" s="45" t="s">
        <v>86</v>
      </c>
      <c r="E247" s="45">
        <v>1988</v>
      </c>
      <c r="F247" s="45" t="s">
        <v>119</v>
      </c>
      <c r="G247" s="45">
        <v>17</v>
      </c>
      <c r="H247" s="46">
        <v>6</v>
      </c>
      <c r="I247" s="45">
        <v>0</v>
      </c>
      <c r="J247" s="46">
        <f>IF(I247=1,20,IF(I247=2,18,IF(I247=3,17,IF(I247=4,16,IF(I247=5,15,IF(I247=6,14,IF(I247=7,13,IF(I247=8,12,0))))))))</f>
        <v>0</v>
      </c>
      <c r="K247" s="45">
        <v>0</v>
      </c>
      <c r="L247" s="46">
        <f aca="true" t="shared" si="13" ref="L247:L253">IF(K247=1,20,IF(K247=2,18,IF(K247=3,17,IF(K247=4,16,IF(K247=5,15,IF(K247=6,14,IF(K247=7,13,IF(K247=8,12,0))))))))</f>
        <v>0</v>
      </c>
      <c r="M247" s="45">
        <f t="shared" si="12"/>
        <v>6</v>
      </c>
    </row>
    <row r="248" spans="1:13" ht="12.75">
      <c r="A248" s="47"/>
      <c r="B248" s="45">
        <v>131</v>
      </c>
      <c r="C248" s="44" t="s">
        <v>584</v>
      </c>
      <c r="D248" s="44" t="s">
        <v>156</v>
      </c>
      <c r="E248" s="45">
        <v>1986</v>
      </c>
      <c r="F248" s="44" t="s">
        <v>58</v>
      </c>
      <c r="G248" s="45">
        <v>0</v>
      </c>
      <c r="H248" s="46">
        <v>0</v>
      </c>
      <c r="I248" s="45">
        <v>16</v>
      </c>
      <c r="J248" s="46">
        <v>6</v>
      </c>
      <c r="K248" s="45">
        <v>0</v>
      </c>
      <c r="L248" s="46">
        <f t="shared" si="13"/>
        <v>0</v>
      </c>
      <c r="M248" s="45">
        <f t="shared" si="12"/>
        <v>6</v>
      </c>
    </row>
    <row r="249" spans="1:13" ht="12.75">
      <c r="A249" s="47"/>
      <c r="B249" s="45">
        <v>104</v>
      </c>
      <c r="C249" s="45" t="s">
        <v>190</v>
      </c>
      <c r="D249" s="45" t="s">
        <v>122</v>
      </c>
      <c r="E249" s="45">
        <v>1983</v>
      </c>
      <c r="F249" s="45" t="s">
        <v>87</v>
      </c>
      <c r="G249" s="45">
        <v>19</v>
      </c>
      <c r="H249" s="46">
        <v>5</v>
      </c>
      <c r="I249" s="45">
        <v>0</v>
      </c>
      <c r="J249" s="46">
        <f>IF(I249=1,20,IF(I249=2,18,IF(I249=3,17,IF(I249=4,16,IF(I249=5,15,IF(I249=6,14,IF(I249=7,13,IF(I249=8,12,0))))))))</f>
        <v>0</v>
      </c>
      <c r="K249" s="45">
        <v>0</v>
      </c>
      <c r="L249" s="46">
        <f t="shared" si="13"/>
        <v>0</v>
      </c>
      <c r="M249" s="45">
        <f t="shared" si="12"/>
        <v>5</v>
      </c>
    </row>
    <row r="250" spans="1:13" ht="12.75">
      <c r="A250" s="47"/>
      <c r="B250" s="45">
        <v>125</v>
      </c>
      <c r="C250" s="44" t="s">
        <v>105</v>
      </c>
      <c r="D250" s="44" t="s">
        <v>27</v>
      </c>
      <c r="E250" s="45">
        <v>1988</v>
      </c>
      <c r="F250" s="44" t="s">
        <v>435</v>
      </c>
      <c r="G250" s="45">
        <v>0</v>
      </c>
      <c r="H250" s="46">
        <v>0</v>
      </c>
      <c r="I250" s="45">
        <v>20</v>
      </c>
      <c r="J250" s="46">
        <v>5</v>
      </c>
      <c r="K250" s="45">
        <v>0</v>
      </c>
      <c r="L250" s="46">
        <f t="shared" si="13"/>
        <v>0</v>
      </c>
      <c r="M250" s="45">
        <f t="shared" si="12"/>
        <v>5</v>
      </c>
    </row>
    <row r="251" spans="1:13" ht="12.75">
      <c r="A251" s="47"/>
      <c r="B251" s="45"/>
      <c r="C251" s="44"/>
      <c r="D251" s="44"/>
      <c r="E251" s="45"/>
      <c r="F251" s="44"/>
      <c r="G251" s="45"/>
      <c r="H251" s="46"/>
      <c r="I251" s="45"/>
      <c r="J251" s="46"/>
      <c r="K251" s="45"/>
      <c r="L251" s="46"/>
      <c r="M251" s="45"/>
    </row>
    <row r="252" spans="1:13" ht="12.75">
      <c r="A252" s="47"/>
      <c r="B252" s="45"/>
      <c r="C252" s="44"/>
      <c r="D252" s="44"/>
      <c r="E252" s="45"/>
      <c r="F252" s="44"/>
      <c r="G252" s="45"/>
      <c r="H252" s="46"/>
      <c r="I252" s="45"/>
      <c r="J252" s="46"/>
      <c r="K252" s="45"/>
      <c r="L252" s="46"/>
      <c r="M252" s="45"/>
    </row>
    <row r="253" spans="1:13" ht="12.75">
      <c r="A253" s="44"/>
      <c r="B253" s="45"/>
      <c r="C253" s="45"/>
      <c r="D253" s="45"/>
      <c r="E253" s="45"/>
      <c r="F253" s="45"/>
      <c r="G253" s="45"/>
      <c r="H253" s="46"/>
      <c r="I253" s="45"/>
      <c r="J253" s="46"/>
      <c r="K253" s="45"/>
      <c r="L253" s="46"/>
      <c r="M253" s="45"/>
    </row>
    <row r="256" spans="2:4" ht="12.75">
      <c r="B256" s="31" t="s">
        <v>222</v>
      </c>
      <c r="C256" s="31"/>
      <c r="D256" s="31" t="s">
        <v>631</v>
      </c>
    </row>
    <row r="257" ht="12.75">
      <c r="A257" s="43"/>
    </row>
    <row r="258" spans="1:13" ht="12.75" customHeight="1">
      <c r="A258" s="99" t="s">
        <v>515</v>
      </c>
      <c r="B258" s="86" t="s">
        <v>3</v>
      </c>
      <c r="C258" s="86" t="s">
        <v>4</v>
      </c>
      <c r="D258" s="87" t="s">
        <v>5</v>
      </c>
      <c r="E258" s="88" t="s">
        <v>6</v>
      </c>
      <c r="F258" s="88" t="s">
        <v>7</v>
      </c>
      <c r="G258" s="84" t="s">
        <v>8</v>
      </c>
      <c r="H258" s="84"/>
      <c r="I258" s="83" t="s">
        <v>9</v>
      </c>
      <c r="J258" s="83"/>
      <c r="K258" s="83" t="s">
        <v>10</v>
      </c>
      <c r="L258" s="83"/>
      <c r="M258" s="84" t="s">
        <v>11</v>
      </c>
    </row>
    <row r="259" spans="1:13" ht="12.75">
      <c r="A259" s="99"/>
      <c r="B259" s="85"/>
      <c r="C259" s="85"/>
      <c r="D259" s="85"/>
      <c r="E259" s="85"/>
      <c r="F259" s="88"/>
      <c r="G259" s="34" t="s">
        <v>12</v>
      </c>
      <c r="H259" s="34" t="s">
        <v>13</v>
      </c>
      <c r="I259" s="34" t="s">
        <v>12</v>
      </c>
      <c r="J259" s="34" t="s">
        <v>14</v>
      </c>
      <c r="K259" s="34" t="s">
        <v>12</v>
      </c>
      <c r="L259" s="34" t="s">
        <v>13</v>
      </c>
      <c r="M259" s="84"/>
    </row>
    <row r="260" spans="1:13" ht="12.75">
      <c r="A260" s="34">
        <v>1</v>
      </c>
      <c r="B260" s="34">
        <v>14</v>
      </c>
      <c r="C260" s="34" t="s">
        <v>15</v>
      </c>
      <c r="D260" s="34" t="s">
        <v>16</v>
      </c>
      <c r="E260" s="34">
        <v>1976</v>
      </c>
      <c r="F260" s="34" t="s">
        <v>17</v>
      </c>
      <c r="G260" s="34">
        <v>1</v>
      </c>
      <c r="H260" s="35">
        <f>IF(G260=1,20,IF(G260=2,18,IF(G260=3,17,IF(G260=4,16,IF(G260=5,15,IF(G260=6,14,IF(G260=7,13,IF(G260=8,12,0))))))))</f>
        <v>20</v>
      </c>
      <c r="I260" s="34">
        <v>1</v>
      </c>
      <c r="J260" s="35">
        <f aca="true" t="shared" si="14" ref="J260:J267">IF(I260=1,20,IF(I260=2,18,IF(I260=3,17,IF(I260=4,16,IF(I260=5,15,IF(I260=6,14,IF(I260=7,13,IF(I260=8,12,0))))))))</f>
        <v>20</v>
      </c>
      <c r="K260" s="34">
        <v>1</v>
      </c>
      <c r="L260" s="35">
        <f>IF(K260=1,20,IF(K260=2,18,IF(K260=3,17,IF(K260=4,16,IF(K260=5,15,IF(K260=6,14,IF(K260=7,13,IF(K260=8,12,0))))))))</f>
        <v>20</v>
      </c>
      <c r="M260" s="34">
        <f aca="true" t="shared" si="15" ref="M260:M283">H260+J260+L260</f>
        <v>60</v>
      </c>
    </row>
    <row r="261" spans="1:13" ht="12.75">
      <c r="A261" s="34">
        <v>2</v>
      </c>
      <c r="B261" s="34">
        <v>70</v>
      </c>
      <c r="C261" s="34" t="s">
        <v>43</v>
      </c>
      <c r="D261" s="34" t="s">
        <v>44</v>
      </c>
      <c r="E261" s="34">
        <v>1976</v>
      </c>
      <c r="F261" s="34" t="s">
        <v>45</v>
      </c>
      <c r="G261" s="34">
        <v>3</v>
      </c>
      <c r="H261" s="35">
        <f>IF(G261=1,20,IF(G261=2,18,IF(G261=3,17,IF(G261=4,16,IF(G261=5,15,IF(G261=6,14,IF(G261=7,13,IF(G261=8,12,0))))))))</f>
        <v>17</v>
      </c>
      <c r="I261" s="34">
        <v>2</v>
      </c>
      <c r="J261" s="35">
        <f t="shared" si="14"/>
        <v>18</v>
      </c>
      <c r="K261" s="34">
        <v>6</v>
      </c>
      <c r="L261" s="35">
        <f>IF(K261=1,20,IF(K261=2,18,IF(K261=3,17,IF(K261=4,16,IF(K261=5,15,IF(K261=6,14,IF(K261=7,13,IF(K261=8,12,0))))))))</f>
        <v>14</v>
      </c>
      <c r="M261" s="34">
        <f t="shared" si="15"/>
        <v>49</v>
      </c>
    </row>
    <row r="262" spans="1:13" ht="12.75">
      <c r="A262" s="34">
        <v>3</v>
      </c>
      <c r="B262" s="34">
        <v>41</v>
      </c>
      <c r="C262" s="34" t="s">
        <v>69</v>
      </c>
      <c r="D262" s="34" t="s">
        <v>21</v>
      </c>
      <c r="E262" s="34">
        <v>1977</v>
      </c>
      <c r="F262" s="34" t="s">
        <v>70</v>
      </c>
      <c r="G262" s="34">
        <v>5</v>
      </c>
      <c r="H262" s="35">
        <f>IF(G262=1,20,IF(G262=2,18,IF(G262=3,17,IF(G262=4,16,IF(G262=5,15,IF(G262=6,14,IF(G262=7,13,IF(G262=8,12,0))))))))</f>
        <v>15</v>
      </c>
      <c r="I262" s="34">
        <v>4</v>
      </c>
      <c r="J262" s="35">
        <f t="shared" si="14"/>
        <v>16</v>
      </c>
      <c r="K262" s="34">
        <v>5</v>
      </c>
      <c r="L262" s="35">
        <f>IF(K262=1,20,IF(K262=2,18,IF(K262=3,17,IF(K262=4,16,IF(K262=5,15,IF(K262=6,14,IF(K262=7,13,IF(K262=8,12,0))))))))</f>
        <v>15</v>
      </c>
      <c r="M262" s="34">
        <f t="shared" si="15"/>
        <v>46</v>
      </c>
    </row>
    <row r="263" spans="1:13" ht="12.75">
      <c r="A263" s="34">
        <v>4</v>
      </c>
      <c r="B263" s="34">
        <v>13</v>
      </c>
      <c r="C263" s="34" t="s">
        <v>96</v>
      </c>
      <c r="D263" s="34" t="s">
        <v>86</v>
      </c>
      <c r="E263" s="34">
        <v>1975</v>
      </c>
      <c r="F263" s="34" t="s">
        <v>223</v>
      </c>
      <c r="G263" s="34">
        <v>6</v>
      </c>
      <c r="H263" s="35">
        <f>IF(G263=1,20,IF(G263=2,18,IF(G263=3,17,IF(G263=4,16,IF(G263=5,15,IF(G263=6,14,IF(G263=7,13,IF(G263=8,12,0))))))))</f>
        <v>14</v>
      </c>
      <c r="I263" s="34">
        <v>5</v>
      </c>
      <c r="J263" s="35">
        <f t="shared" si="14"/>
        <v>15</v>
      </c>
      <c r="K263" s="34">
        <v>7</v>
      </c>
      <c r="L263" s="35">
        <f>IF(K263=1,20,IF(K263=2,18,IF(K263=3,17,IF(K263=4,16,IF(K263=5,15,IF(K263=6,14,IF(K263=7,13,IF(K263=8,12,0))))))))</f>
        <v>13</v>
      </c>
      <c r="M263" s="34">
        <f t="shared" si="15"/>
        <v>42</v>
      </c>
    </row>
    <row r="264" spans="1:13" ht="12.75">
      <c r="A264" s="34">
        <v>5</v>
      </c>
      <c r="B264" s="34">
        <v>18</v>
      </c>
      <c r="C264" s="34" t="s">
        <v>120</v>
      </c>
      <c r="D264" s="34" t="s">
        <v>98</v>
      </c>
      <c r="E264" s="34">
        <v>1972</v>
      </c>
      <c r="F264" s="34" t="s">
        <v>17</v>
      </c>
      <c r="G264" s="34">
        <v>9</v>
      </c>
      <c r="H264" s="35">
        <v>10</v>
      </c>
      <c r="I264" s="34">
        <v>6</v>
      </c>
      <c r="J264" s="35">
        <f t="shared" si="14"/>
        <v>14</v>
      </c>
      <c r="K264" s="34">
        <v>8</v>
      </c>
      <c r="L264" s="35">
        <f>IF(K264=1,20,IF(K264=2,18,IF(K264=3,17,IF(K264=4,16,IF(K264=5,15,IF(K264=6,14,IF(K264=7,13,IF(K264=8,12,0))))))))</f>
        <v>12</v>
      </c>
      <c r="M264" s="34">
        <f t="shared" si="15"/>
        <v>36</v>
      </c>
    </row>
    <row r="265" spans="1:13" ht="12.75">
      <c r="A265" s="34">
        <v>6</v>
      </c>
      <c r="B265" s="34">
        <v>17</v>
      </c>
      <c r="C265" s="34" t="s">
        <v>138</v>
      </c>
      <c r="D265" s="34" t="s">
        <v>86</v>
      </c>
      <c r="E265" s="34">
        <v>1972</v>
      </c>
      <c r="F265" s="34" t="s">
        <v>76</v>
      </c>
      <c r="G265" s="34">
        <v>11</v>
      </c>
      <c r="H265" s="35">
        <v>8</v>
      </c>
      <c r="I265" s="34">
        <v>8</v>
      </c>
      <c r="J265" s="35">
        <f t="shared" si="14"/>
        <v>12</v>
      </c>
      <c r="K265" s="34">
        <v>13</v>
      </c>
      <c r="L265" s="35">
        <v>7</v>
      </c>
      <c r="M265" s="34">
        <f t="shared" si="15"/>
        <v>27</v>
      </c>
    </row>
    <row r="266" spans="1:13" ht="12.75">
      <c r="A266" s="34">
        <v>7</v>
      </c>
      <c r="B266" s="34">
        <v>62</v>
      </c>
      <c r="C266" s="34" t="s">
        <v>166</v>
      </c>
      <c r="D266" s="34" t="s">
        <v>32</v>
      </c>
      <c r="E266" s="34">
        <v>1978</v>
      </c>
      <c r="F266" s="34" t="s">
        <v>167</v>
      </c>
      <c r="G266" s="34">
        <v>13</v>
      </c>
      <c r="H266" s="35">
        <v>7</v>
      </c>
      <c r="I266" s="34">
        <v>7</v>
      </c>
      <c r="J266" s="35">
        <f t="shared" si="14"/>
        <v>13</v>
      </c>
      <c r="K266" s="34">
        <v>16</v>
      </c>
      <c r="L266" s="35">
        <v>6</v>
      </c>
      <c r="M266" s="34">
        <f t="shared" si="15"/>
        <v>26</v>
      </c>
    </row>
    <row r="267" spans="1:13" ht="12.75">
      <c r="A267" s="34">
        <v>8</v>
      </c>
      <c r="B267" s="34">
        <v>77</v>
      </c>
      <c r="C267" s="34" t="s">
        <v>37</v>
      </c>
      <c r="D267" s="34" t="s">
        <v>38</v>
      </c>
      <c r="E267" s="34">
        <v>1972</v>
      </c>
      <c r="F267" s="34" t="s">
        <v>39</v>
      </c>
      <c r="G267" s="34">
        <v>2</v>
      </c>
      <c r="H267" s="35">
        <f>IF(G267=1,20,IF(G267=2,18,IF(G267=3,17,IF(G267=4,16,IF(G267=5,15,IF(G267=6,14,IF(G267=7,13,IF(G267=8,12,0))))))))</f>
        <v>18</v>
      </c>
      <c r="I267" s="34">
        <v>0</v>
      </c>
      <c r="J267" s="35">
        <f t="shared" si="14"/>
        <v>0</v>
      </c>
      <c r="K267" s="34">
        <v>0</v>
      </c>
      <c r="L267" s="35">
        <f aca="true" t="shared" si="16" ref="L267:L281">IF(K267=1,20,IF(K267=2,18,IF(K267=3,17,IF(K267=4,16,IF(K267=5,15,IF(K267=6,14,IF(K267=7,13,IF(K267=8,12,0))))))))</f>
        <v>0</v>
      </c>
      <c r="M267" s="34">
        <f t="shared" si="15"/>
        <v>18</v>
      </c>
    </row>
    <row r="268" spans="1:13" ht="12.75">
      <c r="A268" s="34">
        <v>9</v>
      </c>
      <c r="B268" s="34">
        <v>15</v>
      </c>
      <c r="C268" s="34" t="s">
        <v>151</v>
      </c>
      <c r="D268" s="36" t="s">
        <v>152</v>
      </c>
      <c r="E268" s="34">
        <v>1976</v>
      </c>
      <c r="F268" s="34" t="s">
        <v>17</v>
      </c>
      <c r="G268" s="34">
        <v>12</v>
      </c>
      <c r="H268" s="35">
        <v>7</v>
      </c>
      <c r="I268" s="34">
        <v>10</v>
      </c>
      <c r="J268" s="35">
        <v>10</v>
      </c>
      <c r="K268" s="34">
        <v>10</v>
      </c>
      <c r="L268" s="35">
        <v>10</v>
      </c>
      <c r="M268" s="34">
        <f t="shared" si="15"/>
        <v>27</v>
      </c>
    </row>
    <row r="269" spans="1:13" ht="12.75">
      <c r="A269" s="34">
        <v>10</v>
      </c>
      <c r="B269" s="34">
        <v>12</v>
      </c>
      <c r="C269" s="34" t="s">
        <v>171</v>
      </c>
      <c r="D269" s="34" t="s">
        <v>52</v>
      </c>
      <c r="E269" s="34">
        <v>1979</v>
      </c>
      <c r="F269" s="34" t="s">
        <v>172</v>
      </c>
      <c r="G269" s="34">
        <v>15</v>
      </c>
      <c r="H269" s="35">
        <v>6</v>
      </c>
      <c r="I269" s="34">
        <v>9</v>
      </c>
      <c r="J269" s="35">
        <v>11</v>
      </c>
      <c r="K269" s="34">
        <v>14</v>
      </c>
      <c r="L269" s="35">
        <v>7</v>
      </c>
      <c r="M269" s="34">
        <f t="shared" si="15"/>
        <v>24</v>
      </c>
    </row>
    <row r="270" spans="1:13" ht="12.75">
      <c r="A270" s="34">
        <v>11</v>
      </c>
      <c r="B270" s="34">
        <v>138</v>
      </c>
      <c r="C270" s="36" t="s">
        <v>163</v>
      </c>
      <c r="D270" s="36" t="s">
        <v>217</v>
      </c>
      <c r="E270" s="34">
        <v>1971</v>
      </c>
      <c r="F270" s="36" t="s">
        <v>90</v>
      </c>
      <c r="G270" s="34">
        <v>0</v>
      </c>
      <c r="H270" s="35">
        <v>0</v>
      </c>
      <c r="I270" s="34">
        <v>3</v>
      </c>
      <c r="J270" s="35">
        <f>IF(I270=1,20,IF(I270=2,18,IF(I270=3,17,IF(I270=4,16,IF(I270=5,15,IF(I270=6,14,IF(I270=7,13,IF(I270=8,12,0))))))))</f>
        <v>17</v>
      </c>
      <c r="K270" s="34">
        <v>0</v>
      </c>
      <c r="L270" s="35">
        <f t="shared" si="16"/>
        <v>0</v>
      </c>
      <c r="M270" s="34">
        <f t="shared" si="15"/>
        <v>17</v>
      </c>
    </row>
    <row r="271" spans="1:13" ht="12.75">
      <c r="A271" s="34">
        <v>12</v>
      </c>
      <c r="B271" s="34">
        <v>36</v>
      </c>
      <c r="C271" s="36" t="s">
        <v>51</v>
      </c>
      <c r="D271" s="34" t="s">
        <v>52</v>
      </c>
      <c r="E271" s="34">
        <v>1975</v>
      </c>
      <c r="F271" s="34" t="s">
        <v>53</v>
      </c>
      <c r="G271" s="34">
        <v>4</v>
      </c>
      <c r="H271" s="35">
        <f>IF(G271=1,20,IF(G271=2,18,IF(G271=3,17,IF(G271=4,16,IF(G271=5,15,IF(G271=6,14,IF(G271=7,13,IF(G271=8,12,0))))))))</f>
        <v>16</v>
      </c>
      <c r="I271" s="34">
        <v>0</v>
      </c>
      <c r="J271" s="35">
        <f>IF(I271=1,20,IF(I271=2,18,IF(I271=3,17,IF(I271=4,16,IF(I271=5,15,IF(I271=6,14,IF(I271=7,13,IF(I271=8,12,0))))))))</f>
        <v>0</v>
      </c>
      <c r="K271" s="34">
        <v>4</v>
      </c>
      <c r="L271" s="35">
        <f t="shared" si="16"/>
        <v>16</v>
      </c>
      <c r="M271" s="34">
        <f t="shared" si="15"/>
        <v>32</v>
      </c>
    </row>
    <row r="272" spans="1:13" ht="12.75">
      <c r="A272" s="34">
        <v>13</v>
      </c>
      <c r="B272" s="34">
        <v>33</v>
      </c>
      <c r="C272" s="34" t="s">
        <v>169</v>
      </c>
      <c r="D272" s="34" t="s">
        <v>161</v>
      </c>
      <c r="E272" s="34">
        <v>1979</v>
      </c>
      <c r="F272" s="34" t="s">
        <v>50</v>
      </c>
      <c r="G272" s="34">
        <v>14</v>
      </c>
      <c r="H272" s="35">
        <v>6</v>
      </c>
      <c r="I272" s="34">
        <v>11</v>
      </c>
      <c r="J272" s="35">
        <v>9</v>
      </c>
      <c r="K272" s="34">
        <v>11</v>
      </c>
      <c r="L272" s="35">
        <v>9</v>
      </c>
      <c r="M272" s="34">
        <f t="shared" si="15"/>
        <v>24</v>
      </c>
    </row>
    <row r="273" spans="1:13" ht="12.75">
      <c r="A273" s="34">
        <v>14</v>
      </c>
      <c r="B273" s="34">
        <v>84</v>
      </c>
      <c r="C273" s="34" t="s">
        <v>183</v>
      </c>
      <c r="D273" s="34" t="s">
        <v>161</v>
      </c>
      <c r="E273" s="34">
        <v>1971</v>
      </c>
      <c r="F273" s="34" t="s">
        <v>76</v>
      </c>
      <c r="G273" s="34">
        <v>16</v>
      </c>
      <c r="H273" s="35">
        <v>6</v>
      </c>
      <c r="I273" s="34">
        <v>12</v>
      </c>
      <c r="J273" s="35">
        <v>8</v>
      </c>
      <c r="K273" s="34">
        <v>15</v>
      </c>
      <c r="L273" s="35">
        <v>6</v>
      </c>
      <c r="M273" s="34">
        <f t="shared" si="15"/>
        <v>20</v>
      </c>
    </row>
    <row r="274" spans="1:13" ht="12.75">
      <c r="A274" s="34">
        <v>15</v>
      </c>
      <c r="B274" s="34">
        <v>4</v>
      </c>
      <c r="C274" s="34" t="s">
        <v>61</v>
      </c>
      <c r="D274" s="34" t="s">
        <v>106</v>
      </c>
      <c r="E274" s="34">
        <v>1974</v>
      </c>
      <c r="F274" s="34" t="s">
        <v>30</v>
      </c>
      <c r="G274" s="34">
        <v>7</v>
      </c>
      <c r="H274" s="35">
        <f>IF(G274=1,20,IF(G274=2,18,IF(G274=3,17,IF(G274=4,16,IF(G274=5,15,IF(G274=6,14,IF(G274=7,13,IF(G274=8,12,0))))))))</f>
        <v>13</v>
      </c>
      <c r="I274" s="34">
        <v>0</v>
      </c>
      <c r="J274" s="35">
        <f>IF(I274=1,20,IF(I274=2,18,IF(I274=3,17,IF(I274=4,16,IF(I274=5,15,IF(I274=6,14,IF(I274=7,13,IF(I274=8,12,0))))))))</f>
        <v>0</v>
      </c>
      <c r="K274" s="34">
        <v>0</v>
      </c>
      <c r="L274" s="35">
        <f t="shared" si="16"/>
        <v>0</v>
      </c>
      <c r="M274" s="34">
        <f t="shared" si="15"/>
        <v>13</v>
      </c>
    </row>
    <row r="275" spans="1:13" ht="12.75">
      <c r="A275" s="34">
        <v>16</v>
      </c>
      <c r="B275" s="34">
        <v>107</v>
      </c>
      <c r="C275" s="34" t="s">
        <v>200</v>
      </c>
      <c r="D275" s="34" t="s">
        <v>86</v>
      </c>
      <c r="E275" s="34">
        <v>1978</v>
      </c>
      <c r="F275" s="34" t="s">
        <v>167</v>
      </c>
      <c r="G275" s="34">
        <v>17</v>
      </c>
      <c r="H275" s="35">
        <v>5</v>
      </c>
      <c r="I275" s="34">
        <v>14</v>
      </c>
      <c r="J275" s="35">
        <v>7</v>
      </c>
      <c r="K275" s="34">
        <v>18</v>
      </c>
      <c r="L275" s="35">
        <v>5</v>
      </c>
      <c r="M275" s="34">
        <f t="shared" si="15"/>
        <v>17</v>
      </c>
    </row>
    <row r="276" spans="1:13" ht="12.75">
      <c r="A276" s="34">
        <v>17</v>
      </c>
      <c r="B276" s="34">
        <v>110</v>
      </c>
      <c r="C276" s="34" t="s">
        <v>110</v>
      </c>
      <c r="D276" s="34" t="s">
        <v>111</v>
      </c>
      <c r="E276" s="34">
        <v>1972</v>
      </c>
      <c r="F276" s="34" t="s">
        <v>62</v>
      </c>
      <c r="G276" s="34">
        <v>8</v>
      </c>
      <c r="H276" s="35">
        <v>11</v>
      </c>
      <c r="I276" s="34">
        <v>0</v>
      </c>
      <c r="J276" s="35">
        <f>IF(I276=1,20,IF(I276=2,18,IF(I276=3,17,IF(I276=4,16,IF(I276=5,15,IF(I276=6,14,IF(I276=7,13,IF(I276=8,12,0))))))))</f>
        <v>0</v>
      </c>
      <c r="K276" s="34">
        <v>0</v>
      </c>
      <c r="L276" s="35">
        <f t="shared" si="16"/>
        <v>0</v>
      </c>
      <c r="M276" s="34">
        <f t="shared" si="15"/>
        <v>11</v>
      </c>
    </row>
    <row r="277" spans="1:13" ht="12.75">
      <c r="A277" s="34">
        <v>18</v>
      </c>
      <c r="B277" s="34">
        <v>103</v>
      </c>
      <c r="C277" s="34" t="s">
        <v>134</v>
      </c>
      <c r="D277" s="34" t="s">
        <v>89</v>
      </c>
      <c r="E277" s="34">
        <v>1979</v>
      </c>
      <c r="F277" s="34" t="s">
        <v>132</v>
      </c>
      <c r="G277" s="34">
        <v>10</v>
      </c>
      <c r="H277" s="35">
        <v>9</v>
      </c>
      <c r="I277" s="34">
        <v>0</v>
      </c>
      <c r="J277" s="35">
        <f>IF(I277=1,20,IF(I277=2,18,IF(I277=3,17,IF(I277=4,16,IF(I277=5,15,IF(I277=6,14,IF(I277=7,13,IF(I277=8,12,0))))))))</f>
        <v>0</v>
      </c>
      <c r="K277" s="34">
        <v>9</v>
      </c>
      <c r="L277" s="35">
        <v>11</v>
      </c>
      <c r="M277" s="34">
        <f t="shared" si="15"/>
        <v>20</v>
      </c>
    </row>
    <row r="278" spans="1:13" ht="12.75">
      <c r="A278" s="34">
        <v>19</v>
      </c>
      <c r="B278" s="34">
        <v>145</v>
      </c>
      <c r="C278" s="36" t="s">
        <v>626</v>
      </c>
      <c r="D278" s="36" t="s">
        <v>210</v>
      </c>
      <c r="E278" s="34">
        <v>1979</v>
      </c>
      <c r="F278" s="36" t="s">
        <v>277</v>
      </c>
      <c r="G278" s="34">
        <v>0</v>
      </c>
      <c r="H278" s="35">
        <v>0</v>
      </c>
      <c r="I278" s="34">
        <v>13</v>
      </c>
      <c r="J278" s="35">
        <v>7</v>
      </c>
      <c r="K278" s="34">
        <v>0</v>
      </c>
      <c r="L278" s="35">
        <f t="shared" si="16"/>
        <v>0</v>
      </c>
      <c r="M278" s="34">
        <f t="shared" si="15"/>
        <v>7</v>
      </c>
    </row>
    <row r="279" spans="1:13" ht="12.75">
      <c r="A279" s="34">
        <v>20</v>
      </c>
      <c r="B279" s="34">
        <v>108</v>
      </c>
      <c r="C279" s="34" t="s">
        <v>215</v>
      </c>
      <c r="D279" s="34" t="s">
        <v>122</v>
      </c>
      <c r="E279" s="34">
        <v>1976</v>
      </c>
      <c r="F279" s="34" t="s">
        <v>216</v>
      </c>
      <c r="G279" s="34">
        <v>18</v>
      </c>
      <c r="H279" s="35">
        <v>5</v>
      </c>
      <c r="I279" s="34">
        <v>0</v>
      </c>
      <c r="J279" s="35">
        <f>IF(I279=1,20,IF(I279=2,18,IF(I279=3,17,IF(I279=4,16,IF(I279=5,15,IF(I279=6,14,IF(I279=7,13,IF(I279=8,12,0))))))))</f>
        <v>0</v>
      </c>
      <c r="K279" s="34">
        <v>0</v>
      </c>
      <c r="L279" s="35">
        <f t="shared" si="16"/>
        <v>0</v>
      </c>
      <c r="M279" s="34">
        <f t="shared" si="15"/>
        <v>5</v>
      </c>
    </row>
    <row r="280" spans="1:13" ht="12.75">
      <c r="A280" s="34">
        <v>21</v>
      </c>
      <c r="B280" s="39">
        <v>158</v>
      </c>
      <c r="C280" s="41" t="s">
        <v>657</v>
      </c>
      <c r="D280" s="39" t="s">
        <v>131</v>
      </c>
      <c r="E280" s="39">
        <v>1979</v>
      </c>
      <c r="F280" s="39" t="s">
        <v>60</v>
      </c>
      <c r="G280" s="39">
        <v>0</v>
      </c>
      <c r="H280" s="35">
        <v>0</v>
      </c>
      <c r="I280" s="39">
        <v>0</v>
      </c>
      <c r="J280" s="35">
        <v>0</v>
      </c>
      <c r="K280" s="39">
        <v>2</v>
      </c>
      <c r="L280" s="35">
        <f t="shared" si="16"/>
        <v>18</v>
      </c>
      <c r="M280" s="34">
        <f t="shared" si="15"/>
        <v>18</v>
      </c>
    </row>
    <row r="281" spans="1:13" ht="12.75">
      <c r="A281" s="34">
        <v>22</v>
      </c>
      <c r="B281" s="39">
        <v>151</v>
      </c>
      <c r="C281" s="39" t="s">
        <v>646</v>
      </c>
      <c r="D281" s="39" t="s">
        <v>210</v>
      </c>
      <c r="E281" s="39">
        <v>1975</v>
      </c>
      <c r="F281" s="39" t="s">
        <v>90</v>
      </c>
      <c r="G281" s="39">
        <v>0</v>
      </c>
      <c r="H281" s="35">
        <v>0</v>
      </c>
      <c r="I281" s="39">
        <v>0</v>
      </c>
      <c r="J281" s="35">
        <v>0</v>
      </c>
      <c r="K281" s="39">
        <v>3</v>
      </c>
      <c r="L281" s="35">
        <f t="shared" si="16"/>
        <v>17</v>
      </c>
      <c r="M281" s="34">
        <f t="shared" si="15"/>
        <v>17</v>
      </c>
    </row>
    <row r="282" spans="1:13" ht="12.75">
      <c r="A282" s="34">
        <v>23</v>
      </c>
      <c r="B282" s="39">
        <v>157</v>
      </c>
      <c r="C282" s="39" t="s">
        <v>655</v>
      </c>
      <c r="D282" s="39" t="s">
        <v>156</v>
      </c>
      <c r="E282" s="39">
        <v>1976</v>
      </c>
      <c r="F282" s="39" t="s">
        <v>87</v>
      </c>
      <c r="G282" s="39">
        <v>0</v>
      </c>
      <c r="H282" s="40">
        <v>0</v>
      </c>
      <c r="I282" s="39">
        <v>0</v>
      </c>
      <c r="J282" s="40">
        <v>0</v>
      </c>
      <c r="K282" s="36">
        <v>12</v>
      </c>
      <c r="L282" s="36">
        <v>8</v>
      </c>
      <c r="M282" s="36">
        <f t="shared" si="15"/>
        <v>8</v>
      </c>
    </row>
    <row r="283" spans="1:13" ht="12.75">
      <c r="A283" s="34">
        <v>24</v>
      </c>
      <c r="B283" s="39">
        <v>160</v>
      </c>
      <c r="C283" s="41" t="s">
        <v>658</v>
      </c>
      <c r="D283" s="41" t="s">
        <v>129</v>
      </c>
      <c r="E283" s="39">
        <v>1975</v>
      </c>
      <c r="F283" s="41" t="s">
        <v>718</v>
      </c>
      <c r="G283" s="39">
        <v>0</v>
      </c>
      <c r="H283" s="40">
        <v>0</v>
      </c>
      <c r="I283" s="39">
        <v>0</v>
      </c>
      <c r="J283" s="40">
        <v>0</v>
      </c>
      <c r="K283" s="36">
        <v>17</v>
      </c>
      <c r="L283" s="36">
        <v>6</v>
      </c>
      <c r="M283" s="36">
        <f t="shared" si="15"/>
        <v>6</v>
      </c>
    </row>
    <row r="284" spans="1:13" ht="12.75">
      <c r="A284" s="34"/>
      <c r="B284" s="39"/>
      <c r="C284" s="39"/>
      <c r="D284" s="39"/>
      <c r="E284" s="39"/>
      <c r="F284" s="39"/>
      <c r="G284" s="39"/>
      <c r="H284" s="40"/>
      <c r="I284" s="39"/>
      <c r="J284" s="40"/>
      <c r="K284" s="36"/>
      <c r="L284" s="36"/>
      <c r="M284" s="36"/>
    </row>
    <row r="285" spans="1:13" ht="12.75">
      <c r="A285" s="34"/>
      <c r="B285" s="39"/>
      <c r="C285" s="39"/>
      <c r="D285" s="39"/>
      <c r="E285" s="39"/>
      <c r="F285" s="39"/>
      <c r="G285" s="39"/>
      <c r="H285" s="40"/>
      <c r="I285" s="39"/>
      <c r="J285" s="40"/>
      <c r="K285" s="36"/>
      <c r="L285" s="36"/>
      <c r="M285" s="36"/>
    </row>
    <row r="287" spans="2:4" ht="12.75">
      <c r="B287" s="31" t="s">
        <v>224</v>
      </c>
      <c r="C287" s="31"/>
      <c r="D287" s="31" t="s">
        <v>632</v>
      </c>
    </row>
    <row r="288" ht="12.75">
      <c r="A288" s="43"/>
    </row>
    <row r="289" spans="1:13" ht="12.75" customHeight="1">
      <c r="A289" s="99" t="s">
        <v>515</v>
      </c>
      <c r="B289" s="86" t="s">
        <v>3</v>
      </c>
      <c r="C289" s="86" t="s">
        <v>4</v>
      </c>
      <c r="D289" s="87" t="s">
        <v>5</v>
      </c>
      <c r="E289" s="88" t="s">
        <v>6</v>
      </c>
      <c r="F289" s="88" t="s">
        <v>7</v>
      </c>
      <c r="G289" s="84" t="s">
        <v>8</v>
      </c>
      <c r="H289" s="84"/>
      <c r="I289" s="83" t="s">
        <v>9</v>
      </c>
      <c r="J289" s="83"/>
      <c r="K289" s="83" t="s">
        <v>10</v>
      </c>
      <c r="L289" s="83"/>
      <c r="M289" s="84" t="s">
        <v>11</v>
      </c>
    </row>
    <row r="290" spans="1:13" ht="12.75">
      <c r="A290" s="99"/>
      <c r="B290" s="85"/>
      <c r="C290" s="85"/>
      <c r="D290" s="85"/>
      <c r="E290" s="85"/>
      <c r="F290" s="88"/>
      <c r="G290" s="34" t="s">
        <v>12</v>
      </c>
      <c r="H290" s="34" t="s">
        <v>13</v>
      </c>
      <c r="I290" s="34" t="s">
        <v>12</v>
      </c>
      <c r="J290" s="34" t="s">
        <v>14</v>
      </c>
      <c r="K290" s="34" t="s">
        <v>12</v>
      </c>
      <c r="L290" s="34" t="s">
        <v>13</v>
      </c>
      <c r="M290" s="84"/>
    </row>
    <row r="291" spans="1:13" ht="12.75">
      <c r="A291" s="34">
        <v>1</v>
      </c>
      <c r="B291" s="34">
        <v>87</v>
      </c>
      <c r="C291" s="34" t="s">
        <v>77</v>
      </c>
      <c r="D291" s="34" t="s">
        <v>78</v>
      </c>
      <c r="E291" s="34">
        <v>1964</v>
      </c>
      <c r="F291" s="34" t="s">
        <v>79</v>
      </c>
      <c r="G291" s="34">
        <v>1</v>
      </c>
      <c r="H291" s="35">
        <f aca="true" t="shared" si="17" ref="H291:H296">IF(G291=1,20,IF(G291=2,18,IF(G291=3,17,IF(G291=4,16,IF(G291=5,15,IF(G291=6,14,IF(G291=7,13,IF(G291=8,12,0))))))))</f>
        <v>20</v>
      </c>
      <c r="I291" s="34">
        <v>1</v>
      </c>
      <c r="J291" s="35">
        <f aca="true" t="shared" si="18" ref="J291:J296">IF(I291=1,20,IF(I291=2,18,IF(I291=3,17,IF(I291=4,16,IF(I291=5,15,IF(I291=6,14,IF(I291=7,13,IF(I291=8,12,0))))))))</f>
        <v>20</v>
      </c>
      <c r="K291" s="34">
        <v>1</v>
      </c>
      <c r="L291" s="35">
        <f aca="true" t="shared" si="19" ref="L291:L296">IF(K291=1,20,IF(K291=2,18,IF(K291=3,17,IF(K291=4,16,IF(K291=5,15,IF(K291=6,14,IF(K291=7,13,IF(K291=8,12,0))))))))</f>
        <v>20</v>
      </c>
      <c r="M291" s="34">
        <f aca="true" t="shared" si="20" ref="M291:M315">H291+J291+L291</f>
        <v>60</v>
      </c>
    </row>
    <row r="292" spans="1:13" ht="12.75">
      <c r="A292" s="34">
        <v>2</v>
      </c>
      <c r="B292" s="34">
        <v>88</v>
      </c>
      <c r="C292" s="34" t="s">
        <v>85</v>
      </c>
      <c r="D292" s="34" t="s">
        <v>86</v>
      </c>
      <c r="E292" s="34">
        <v>1967</v>
      </c>
      <c r="F292" s="34" t="s">
        <v>87</v>
      </c>
      <c r="G292" s="34">
        <v>2</v>
      </c>
      <c r="H292" s="35">
        <f t="shared" si="17"/>
        <v>18</v>
      </c>
      <c r="I292" s="34">
        <v>2</v>
      </c>
      <c r="J292" s="35">
        <f t="shared" si="18"/>
        <v>18</v>
      </c>
      <c r="K292" s="34">
        <v>4</v>
      </c>
      <c r="L292" s="35">
        <f t="shared" si="19"/>
        <v>16</v>
      </c>
      <c r="M292" s="34">
        <f t="shared" si="20"/>
        <v>52</v>
      </c>
    </row>
    <row r="293" spans="1:13" ht="12.75">
      <c r="A293" s="34">
        <v>3</v>
      </c>
      <c r="B293" s="34">
        <v>24</v>
      </c>
      <c r="C293" s="34" t="s">
        <v>107</v>
      </c>
      <c r="D293" s="34" t="s">
        <v>108</v>
      </c>
      <c r="E293" s="34">
        <v>1961</v>
      </c>
      <c r="F293" s="34" t="s">
        <v>76</v>
      </c>
      <c r="G293" s="34">
        <v>6</v>
      </c>
      <c r="H293" s="35">
        <f t="shared" si="17"/>
        <v>14</v>
      </c>
      <c r="I293" s="34">
        <v>3</v>
      </c>
      <c r="J293" s="35">
        <f t="shared" si="18"/>
        <v>17</v>
      </c>
      <c r="K293" s="34">
        <v>2</v>
      </c>
      <c r="L293" s="35">
        <f t="shared" si="19"/>
        <v>18</v>
      </c>
      <c r="M293" s="34">
        <f t="shared" si="20"/>
        <v>49</v>
      </c>
    </row>
    <row r="294" spans="1:13" ht="12.75">
      <c r="A294" s="34">
        <v>4</v>
      </c>
      <c r="B294" s="34">
        <v>9</v>
      </c>
      <c r="C294" s="34" t="s">
        <v>105</v>
      </c>
      <c r="D294" s="34" t="s">
        <v>47</v>
      </c>
      <c r="E294" s="34">
        <v>1963</v>
      </c>
      <c r="F294" s="34" t="s">
        <v>60</v>
      </c>
      <c r="G294" s="34">
        <v>5</v>
      </c>
      <c r="H294" s="35">
        <f t="shared" si="17"/>
        <v>15</v>
      </c>
      <c r="I294" s="34">
        <v>4</v>
      </c>
      <c r="J294" s="35">
        <f t="shared" si="18"/>
        <v>16</v>
      </c>
      <c r="K294" s="34">
        <v>5</v>
      </c>
      <c r="L294" s="35">
        <f t="shared" si="19"/>
        <v>15</v>
      </c>
      <c r="M294" s="34">
        <f t="shared" si="20"/>
        <v>46</v>
      </c>
    </row>
    <row r="295" spans="1:13" ht="12.75">
      <c r="A295" s="34">
        <v>5</v>
      </c>
      <c r="B295" s="34">
        <v>20</v>
      </c>
      <c r="C295" s="34" t="s">
        <v>123</v>
      </c>
      <c r="D295" s="34" t="s">
        <v>210</v>
      </c>
      <c r="E295" s="34">
        <v>1962</v>
      </c>
      <c r="F295" s="34" t="s">
        <v>17</v>
      </c>
      <c r="G295" s="34">
        <v>8</v>
      </c>
      <c r="H295" s="35">
        <f t="shared" si="17"/>
        <v>12</v>
      </c>
      <c r="I295" s="34">
        <v>8</v>
      </c>
      <c r="J295" s="35">
        <f t="shared" si="18"/>
        <v>12</v>
      </c>
      <c r="K295" s="34">
        <v>8</v>
      </c>
      <c r="L295" s="35">
        <f t="shared" si="19"/>
        <v>12</v>
      </c>
      <c r="M295" s="34">
        <f t="shared" si="20"/>
        <v>36</v>
      </c>
    </row>
    <row r="296" spans="1:13" ht="12.75">
      <c r="A296" s="34">
        <v>6</v>
      </c>
      <c r="B296" s="34">
        <v>48</v>
      </c>
      <c r="C296" s="34" t="s">
        <v>92</v>
      </c>
      <c r="D296" s="34" t="s">
        <v>93</v>
      </c>
      <c r="E296" s="34">
        <v>1969</v>
      </c>
      <c r="F296" s="34" t="s">
        <v>180</v>
      </c>
      <c r="G296" s="34">
        <v>3</v>
      </c>
      <c r="H296" s="35">
        <f t="shared" si="17"/>
        <v>17</v>
      </c>
      <c r="I296" s="34">
        <v>0</v>
      </c>
      <c r="J296" s="35">
        <f t="shared" si="18"/>
        <v>0</v>
      </c>
      <c r="K296" s="34">
        <v>3</v>
      </c>
      <c r="L296" s="35">
        <f t="shared" si="19"/>
        <v>17</v>
      </c>
      <c r="M296" s="34">
        <f t="shared" si="20"/>
        <v>34</v>
      </c>
    </row>
    <row r="297" spans="1:13" ht="12.75">
      <c r="A297" s="34">
        <v>7</v>
      </c>
      <c r="B297" s="34">
        <v>85</v>
      </c>
      <c r="C297" s="34" t="s">
        <v>133</v>
      </c>
      <c r="D297" s="34" t="s">
        <v>129</v>
      </c>
      <c r="E297" s="34">
        <v>1963</v>
      </c>
      <c r="F297" s="34" t="s">
        <v>119</v>
      </c>
      <c r="G297" s="34">
        <v>10</v>
      </c>
      <c r="H297" s="35">
        <v>10</v>
      </c>
      <c r="I297" s="34">
        <v>9</v>
      </c>
      <c r="J297" s="35">
        <v>11</v>
      </c>
      <c r="K297" s="34">
        <v>11</v>
      </c>
      <c r="L297" s="35">
        <v>9</v>
      </c>
      <c r="M297" s="34">
        <f t="shared" si="20"/>
        <v>30</v>
      </c>
    </row>
    <row r="298" spans="1:13" ht="12.75">
      <c r="A298" s="34">
        <v>8</v>
      </c>
      <c r="B298" s="34">
        <v>2</v>
      </c>
      <c r="C298" s="34" t="s">
        <v>94</v>
      </c>
      <c r="D298" s="34" t="s">
        <v>95</v>
      </c>
      <c r="E298" s="34">
        <v>1961</v>
      </c>
      <c r="F298" s="34" t="s">
        <v>17</v>
      </c>
      <c r="G298" s="34">
        <v>4</v>
      </c>
      <c r="H298" s="35">
        <f>IF(G298=1,20,IF(G298=2,18,IF(G298=3,17,IF(G298=4,16,IF(G298=5,15,IF(G298=6,14,IF(G298=7,13,IF(G298=8,12,0))))))))</f>
        <v>16</v>
      </c>
      <c r="I298" s="34">
        <v>0</v>
      </c>
      <c r="J298" s="35">
        <f>IF(I298=1,20,IF(I298=2,18,IF(I298=3,17,IF(I298=4,16,IF(I298=5,15,IF(I298=6,14,IF(I298=7,13,IF(I298=8,12,0))))))))</f>
        <v>0</v>
      </c>
      <c r="K298" s="34">
        <v>6</v>
      </c>
      <c r="L298" s="35">
        <f>IF(K298=1,20,IF(K298=2,18,IF(K298=3,17,IF(K298=4,16,IF(K298=5,15,IF(K298=6,14,IF(K298=7,13,IF(K298=8,12,0))))))))</f>
        <v>14</v>
      </c>
      <c r="M298" s="34">
        <f t="shared" si="20"/>
        <v>30</v>
      </c>
    </row>
    <row r="299" spans="1:13" ht="12.75">
      <c r="A299" s="34">
        <v>9</v>
      </c>
      <c r="B299" s="34">
        <v>19</v>
      </c>
      <c r="C299" s="34" t="s">
        <v>146</v>
      </c>
      <c r="D299" s="34" t="s">
        <v>147</v>
      </c>
      <c r="E299" s="34">
        <v>1962</v>
      </c>
      <c r="F299" s="34" t="s">
        <v>17</v>
      </c>
      <c r="G299" s="34">
        <v>11</v>
      </c>
      <c r="H299" s="35">
        <v>9</v>
      </c>
      <c r="I299" s="34">
        <v>11</v>
      </c>
      <c r="J299" s="35">
        <v>9</v>
      </c>
      <c r="K299" s="34">
        <v>9</v>
      </c>
      <c r="L299" s="35">
        <v>11</v>
      </c>
      <c r="M299" s="34">
        <f t="shared" si="20"/>
        <v>29</v>
      </c>
    </row>
    <row r="300" spans="1:13" ht="12.75">
      <c r="A300" s="34">
        <v>10</v>
      </c>
      <c r="B300" s="34">
        <v>11</v>
      </c>
      <c r="C300" s="34" t="s">
        <v>128</v>
      </c>
      <c r="D300" s="34" t="s">
        <v>129</v>
      </c>
      <c r="E300" s="34">
        <v>1961</v>
      </c>
      <c r="F300" s="34" t="s">
        <v>17</v>
      </c>
      <c r="G300" s="34">
        <v>9</v>
      </c>
      <c r="H300" s="35">
        <v>11</v>
      </c>
      <c r="I300" s="34">
        <v>18</v>
      </c>
      <c r="J300" s="35">
        <v>5</v>
      </c>
      <c r="K300" s="34">
        <v>8</v>
      </c>
      <c r="L300" s="35">
        <v>12</v>
      </c>
      <c r="M300" s="34">
        <f t="shared" si="20"/>
        <v>28</v>
      </c>
    </row>
    <row r="301" spans="1:13" ht="12.75">
      <c r="A301" s="34">
        <v>11</v>
      </c>
      <c r="B301" s="34">
        <v>115</v>
      </c>
      <c r="C301" s="34" t="s">
        <v>112</v>
      </c>
      <c r="D301" s="34" t="s">
        <v>113</v>
      </c>
      <c r="E301" s="34">
        <v>1964</v>
      </c>
      <c r="F301" s="34" t="s">
        <v>68</v>
      </c>
      <c r="G301" s="34">
        <v>7</v>
      </c>
      <c r="H301" s="35">
        <f>IF(G301=1,20,IF(G301=2,18,IF(G301=3,17,IF(G301=4,16,IF(G301=5,15,IF(G301=6,14,IF(G301=7,13,IF(G301=8,12,0))))))))</f>
        <v>13</v>
      </c>
      <c r="I301" s="34">
        <v>5</v>
      </c>
      <c r="J301" s="35">
        <f>IF(I301=1,20,IF(I301=2,18,IF(I301=3,17,IF(I301=4,16,IF(I301=5,15,IF(I301=6,14,IF(I301=7,13,IF(I301=8,12,0))))))))</f>
        <v>15</v>
      </c>
      <c r="K301" s="34">
        <v>0</v>
      </c>
      <c r="L301" s="35">
        <f>IF(K301=1,20,IF(K301=2,18,IF(K301=3,17,IF(K301=4,16,IF(K301=5,15,IF(K301=6,14,IF(K301=7,13,IF(K301=8,12,0))))))))</f>
        <v>0</v>
      </c>
      <c r="M301" s="34">
        <f t="shared" si="20"/>
        <v>28</v>
      </c>
    </row>
    <row r="302" spans="1:13" ht="12.75">
      <c r="A302" s="34">
        <v>12</v>
      </c>
      <c r="B302" s="34">
        <v>102</v>
      </c>
      <c r="C302" s="34" t="s">
        <v>148</v>
      </c>
      <c r="D302" s="34" t="s">
        <v>57</v>
      </c>
      <c r="E302" s="34">
        <v>1961</v>
      </c>
      <c r="F302" s="34" t="s">
        <v>149</v>
      </c>
      <c r="G302" s="34">
        <v>12</v>
      </c>
      <c r="H302" s="35">
        <v>8</v>
      </c>
      <c r="I302" s="34">
        <v>10</v>
      </c>
      <c r="J302" s="35">
        <v>10</v>
      </c>
      <c r="K302" s="34">
        <v>10</v>
      </c>
      <c r="L302" s="35">
        <v>10</v>
      </c>
      <c r="M302" s="34">
        <f t="shared" si="20"/>
        <v>28</v>
      </c>
    </row>
    <row r="303" spans="1:13" ht="12.75">
      <c r="A303" s="34">
        <v>13</v>
      </c>
      <c r="B303" s="34">
        <v>82</v>
      </c>
      <c r="C303" s="34" t="s">
        <v>160</v>
      </c>
      <c r="D303" s="34" t="s">
        <v>161</v>
      </c>
      <c r="E303" s="34">
        <v>1965</v>
      </c>
      <c r="F303" s="34" t="s">
        <v>60</v>
      </c>
      <c r="G303" s="34">
        <v>13</v>
      </c>
      <c r="H303" s="35">
        <v>7</v>
      </c>
      <c r="I303" s="34">
        <v>12</v>
      </c>
      <c r="J303" s="35">
        <v>8</v>
      </c>
      <c r="K303" s="34">
        <v>14</v>
      </c>
      <c r="L303" s="35">
        <v>7</v>
      </c>
      <c r="M303" s="34">
        <f t="shared" si="20"/>
        <v>22</v>
      </c>
    </row>
    <row r="304" spans="1:13" ht="12.75">
      <c r="A304" s="34">
        <v>14</v>
      </c>
      <c r="B304" s="34">
        <v>52</v>
      </c>
      <c r="C304" s="34" t="s">
        <v>174</v>
      </c>
      <c r="D304" s="34" t="s">
        <v>44</v>
      </c>
      <c r="E304" s="34">
        <v>1962</v>
      </c>
      <c r="F304" s="34" t="s">
        <v>30</v>
      </c>
      <c r="G304" s="34">
        <v>14</v>
      </c>
      <c r="H304" s="35">
        <v>7</v>
      </c>
      <c r="I304" s="34">
        <v>7</v>
      </c>
      <c r="J304" s="35">
        <f>IF(I304=1,20,IF(I304=2,18,IF(I304=3,17,IF(I304=4,16,IF(I304=5,15,IF(I304=6,14,IF(I304=7,13,IF(I304=8,12,0))))))))</f>
        <v>13</v>
      </c>
      <c r="K304" s="34">
        <v>0</v>
      </c>
      <c r="L304" s="35">
        <f>IF(K304=1,20,IF(K304=2,18,IF(K304=3,17,IF(K304=4,16,IF(K304=5,15,IF(K304=6,14,IF(K304=7,13,IF(K304=8,12,0))))))))</f>
        <v>0</v>
      </c>
      <c r="M304" s="34">
        <f t="shared" si="20"/>
        <v>20</v>
      </c>
    </row>
    <row r="305" spans="1:13" ht="12.75">
      <c r="A305" s="34">
        <v>15</v>
      </c>
      <c r="B305" s="39">
        <v>133</v>
      </c>
      <c r="C305" s="41" t="s">
        <v>585</v>
      </c>
      <c r="D305" s="41" t="s">
        <v>170</v>
      </c>
      <c r="E305" s="39">
        <v>1966</v>
      </c>
      <c r="F305" s="41" t="s">
        <v>154</v>
      </c>
      <c r="G305" s="39">
        <v>0</v>
      </c>
      <c r="H305" s="40">
        <v>0</v>
      </c>
      <c r="I305" s="39">
        <v>16</v>
      </c>
      <c r="J305" s="35">
        <v>6</v>
      </c>
      <c r="K305" s="36">
        <v>7</v>
      </c>
      <c r="L305" s="35">
        <v>13</v>
      </c>
      <c r="M305" s="34">
        <f t="shared" si="20"/>
        <v>19</v>
      </c>
    </row>
    <row r="306" spans="1:13" ht="12.75">
      <c r="A306" s="34">
        <v>16</v>
      </c>
      <c r="B306" s="34">
        <v>56</v>
      </c>
      <c r="C306" s="34" t="s">
        <v>186</v>
      </c>
      <c r="D306" s="34" t="s">
        <v>161</v>
      </c>
      <c r="E306" s="34">
        <v>1962</v>
      </c>
      <c r="F306" s="34" t="s">
        <v>187</v>
      </c>
      <c r="G306" s="34">
        <v>17</v>
      </c>
      <c r="H306" s="35">
        <v>6</v>
      </c>
      <c r="I306" s="34">
        <v>15</v>
      </c>
      <c r="J306" s="35">
        <v>6</v>
      </c>
      <c r="K306" s="34">
        <v>17</v>
      </c>
      <c r="L306" s="35">
        <v>6</v>
      </c>
      <c r="M306" s="34">
        <f t="shared" si="20"/>
        <v>18</v>
      </c>
    </row>
    <row r="307" spans="1:13" ht="12.75">
      <c r="A307" s="34">
        <v>17</v>
      </c>
      <c r="B307" s="34">
        <v>39</v>
      </c>
      <c r="C307" s="34" t="s">
        <v>181</v>
      </c>
      <c r="D307" s="34" t="s">
        <v>177</v>
      </c>
      <c r="E307" s="34">
        <v>1960</v>
      </c>
      <c r="F307" s="34" t="s">
        <v>182</v>
      </c>
      <c r="G307" s="34">
        <v>15</v>
      </c>
      <c r="H307" s="35">
        <v>6</v>
      </c>
      <c r="I307" s="34">
        <v>17</v>
      </c>
      <c r="J307" s="35">
        <v>6</v>
      </c>
      <c r="K307" s="34">
        <v>18</v>
      </c>
      <c r="L307" s="35">
        <v>5</v>
      </c>
      <c r="M307" s="34">
        <f t="shared" si="20"/>
        <v>17</v>
      </c>
    </row>
    <row r="308" spans="1:13" ht="12.75">
      <c r="A308" s="34">
        <v>18</v>
      </c>
      <c r="B308" s="39">
        <v>141</v>
      </c>
      <c r="C308" s="41" t="s">
        <v>25</v>
      </c>
      <c r="D308" s="41" t="s">
        <v>108</v>
      </c>
      <c r="E308" s="39">
        <v>1961</v>
      </c>
      <c r="F308" s="41" t="s">
        <v>592</v>
      </c>
      <c r="G308" s="39">
        <v>0</v>
      </c>
      <c r="H308" s="40">
        <v>0</v>
      </c>
      <c r="I308" s="39">
        <v>13</v>
      </c>
      <c r="J308" s="35">
        <v>7</v>
      </c>
      <c r="K308" s="36">
        <v>12</v>
      </c>
      <c r="L308" s="35">
        <v>8</v>
      </c>
      <c r="M308" s="34">
        <f t="shared" si="20"/>
        <v>15</v>
      </c>
    </row>
    <row r="309" spans="1:13" ht="12.75">
      <c r="A309" s="39">
        <v>19</v>
      </c>
      <c r="B309" s="39">
        <v>142</v>
      </c>
      <c r="C309" s="39" t="s">
        <v>627</v>
      </c>
      <c r="D309" s="39" t="s">
        <v>19</v>
      </c>
      <c r="E309" s="39">
        <v>1960</v>
      </c>
      <c r="F309" s="39" t="s">
        <v>149</v>
      </c>
      <c r="G309" s="39">
        <v>0</v>
      </c>
      <c r="H309" s="40">
        <v>0</v>
      </c>
      <c r="I309" s="39">
        <v>6</v>
      </c>
      <c r="J309" s="35">
        <f>IF(I309=1,20,IF(I309=2,18,IF(I309=3,17,IF(I309=4,16,IF(I309=5,15,IF(I309=6,14,IF(I309=7,13,IF(I309=8,12,0))))))))</f>
        <v>14</v>
      </c>
      <c r="K309" s="36">
        <v>0</v>
      </c>
      <c r="L309" s="35">
        <f>IF(K309=1,20,IF(K309=2,18,IF(K309=3,17,IF(K309=4,16,IF(K309=5,15,IF(K309=6,14,IF(K309=7,13,IF(K309=8,12,0))))))))</f>
        <v>0</v>
      </c>
      <c r="M309" s="34">
        <f t="shared" si="20"/>
        <v>14</v>
      </c>
    </row>
    <row r="310" spans="1:13" ht="12.75">
      <c r="A310" s="34">
        <v>20</v>
      </c>
      <c r="B310" s="39">
        <v>139</v>
      </c>
      <c r="C310" s="41" t="s">
        <v>628</v>
      </c>
      <c r="D310" s="41" t="s">
        <v>129</v>
      </c>
      <c r="E310" s="39">
        <v>1967</v>
      </c>
      <c r="F310" s="41" t="s">
        <v>90</v>
      </c>
      <c r="G310" s="39">
        <v>0</v>
      </c>
      <c r="H310" s="40">
        <v>0</v>
      </c>
      <c r="I310" s="39">
        <v>14</v>
      </c>
      <c r="J310" s="35">
        <v>7</v>
      </c>
      <c r="K310" s="36">
        <v>13</v>
      </c>
      <c r="L310" s="35">
        <v>7</v>
      </c>
      <c r="M310" s="34">
        <f t="shared" si="20"/>
        <v>14</v>
      </c>
    </row>
    <row r="311" spans="1:13" ht="12.75">
      <c r="A311" s="39">
        <v>21</v>
      </c>
      <c r="B311" s="34">
        <v>89</v>
      </c>
      <c r="C311" s="34" t="s">
        <v>184</v>
      </c>
      <c r="D311" s="34" t="s">
        <v>129</v>
      </c>
      <c r="E311" s="34">
        <v>1968</v>
      </c>
      <c r="F311" s="34" t="s">
        <v>87</v>
      </c>
      <c r="G311" s="34">
        <v>16</v>
      </c>
      <c r="H311" s="35">
        <v>6</v>
      </c>
      <c r="I311" s="34">
        <v>0</v>
      </c>
      <c r="J311" s="35">
        <f>IF(I311=1,20,IF(I311=2,18,IF(I311=3,17,IF(I311=4,16,IF(I311=5,15,IF(I311=6,14,IF(I311=7,13,IF(I311=8,12,0))))))))</f>
        <v>0</v>
      </c>
      <c r="K311" s="34">
        <v>16</v>
      </c>
      <c r="L311" s="35">
        <v>6</v>
      </c>
      <c r="M311" s="34">
        <f t="shared" si="20"/>
        <v>12</v>
      </c>
    </row>
    <row r="312" spans="1:13" ht="12.75">
      <c r="A312" s="34">
        <v>22</v>
      </c>
      <c r="B312" s="34">
        <v>112</v>
      </c>
      <c r="C312" s="34" t="s">
        <v>209</v>
      </c>
      <c r="D312" s="34" t="s">
        <v>124</v>
      </c>
      <c r="E312" s="34">
        <v>1960</v>
      </c>
      <c r="F312" s="34" t="s">
        <v>76</v>
      </c>
      <c r="G312" s="34">
        <v>18</v>
      </c>
      <c r="H312" s="35">
        <v>5</v>
      </c>
      <c r="I312" s="34">
        <v>0</v>
      </c>
      <c r="J312" s="35">
        <f>IF(I312=1,20,IF(I312=2,18,IF(I312=3,17,IF(I312=4,16,IF(I312=5,15,IF(I312=6,14,IF(I312=7,13,IF(I312=8,12,0))))))))</f>
        <v>0</v>
      </c>
      <c r="K312" s="34">
        <v>19</v>
      </c>
      <c r="L312" s="35">
        <v>5</v>
      </c>
      <c r="M312" s="34">
        <f t="shared" si="20"/>
        <v>10</v>
      </c>
    </row>
    <row r="313" spans="1:13" ht="12.75">
      <c r="A313" s="36">
        <v>23</v>
      </c>
      <c r="B313" s="39">
        <v>132</v>
      </c>
      <c r="C313" s="41" t="s">
        <v>199</v>
      </c>
      <c r="D313" s="41" t="s">
        <v>57</v>
      </c>
      <c r="E313" s="39">
        <v>1961</v>
      </c>
      <c r="F313" s="41" t="s">
        <v>167</v>
      </c>
      <c r="G313" s="39">
        <v>0</v>
      </c>
      <c r="H313" s="40">
        <v>0</v>
      </c>
      <c r="I313" s="39">
        <v>19</v>
      </c>
      <c r="J313" s="35">
        <v>5</v>
      </c>
      <c r="K313" s="36">
        <v>21</v>
      </c>
      <c r="L313" s="35">
        <v>4</v>
      </c>
      <c r="M313" s="34">
        <f t="shared" si="20"/>
        <v>9</v>
      </c>
    </row>
    <row r="314" spans="1:13" ht="12.75">
      <c r="A314" s="34">
        <v>24</v>
      </c>
      <c r="B314" s="39">
        <v>162</v>
      </c>
      <c r="C314" s="41" t="s">
        <v>661</v>
      </c>
      <c r="D314" s="41" t="s">
        <v>141</v>
      </c>
      <c r="E314" s="39">
        <v>1965</v>
      </c>
      <c r="F314" s="41" t="s">
        <v>277</v>
      </c>
      <c r="G314" s="39">
        <v>0</v>
      </c>
      <c r="H314" s="40">
        <v>0</v>
      </c>
      <c r="I314" s="39">
        <v>0</v>
      </c>
      <c r="J314" s="35">
        <v>0</v>
      </c>
      <c r="K314" s="39">
        <v>15</v>
      </c>
      <c r="L314" s="35">
        <v>6</v>
      </c>
      <c r="M314" s="34">
        <f t="shared" si="20"/>
        <v>6</v>
      </c>
    </row>
    <row r="315" spans="1:13" ht="12.75">
      <c r="A315" s="36">
        <v>25</v>
      </c>
      <c r="B315" s="39">
        <v>148</v>
      </c>
      <c r="C315" s="41" t="s">
        <v>380</v>
      </c>
      <c r="D315" s="41" t="s">
        <v>641</v>
      </c>
      <c r="E315" s="39">
        <v>1963</v>
      </c>
      <c r="F315" s="41" t="s">
        <v>119</v>
      </c>
      <c r="G315" s="39">
        <v>0</v>
      </c>
      <c r="H315" s="40">
        <v>0</v>
      </c>
      <c r="I315" s="39">
        <v>0</v>
      </c>
      <c r="J315" s="35">
        <v>0</v>
      </c>
      <c r="K315" s="39">
        <v>20</v>
      </c>
      <c r="L315" s="35">
        <v>5</v>
      </c>
      <c r="M315" s="39">
        <f t="shared" si="20"/>
        <v>5</v>
      </c>
    </row>
    <row r="317" spans="2:4" ht="12.75">
      <c r="B317" s="31" t="s">
        <v>225</v>
      </c>
      <c r="C317" s="31"/>
      <c r="D317" s="31" t="s">
        <v>633</v>
      </c>
    </row>
    <row r="319" spans="1:13" ht="12.75" customHeight="1">
      <c r="A319" s="85" t="s">
        <v>2</v>
      </c>
      <c r="B319" s="86" t="s">
        <v>3</v>
      </c>
      <c r="C319" s="86" t="s">
        <v>4</v>
      </c>
      <c r="D319" s="87" t="s">
        <v>5</v>
      </c>
      <c r="E319" s="88" t="s">
        <v>6</v>
      </c>
      <c r="F319" s="88" t="s">
        <v>7</v>
      </c>
      <c r="G319" s="84" t="s">
        <v>8</v>
      </c>
      <c r="H319" s="84"/>
      <c r="I319" s="83" t="s">
        <v>9</v>
      </c>
      <c r="J319" s="83"/>
      <c r="K319" s="83" t="s">
        <v>10</v>
      </c>
      <c r="L319" s="83"/>
      <c r="M319" s="84" t="s">
        <v>11</v>
      </c>
    </row>
    <row r="320" spans="1:13" ht="12.75">
      <c r="A320" s="85"/>
      <c r="B320" s="85"/>
      <c r="C320" s="85"/>
      <c r="D320" s="85"/>
      <c r="E320" s="85"/>
      <c r="F320" s="88"/>
      <c r="G320" s="34" t="s">
        <v>12</v>
      </c>
      <c r="H320" s="34" t="s">
        <v>13</v>
      </c>
      <c r="I320" s="34" t="s">
        <v>12</v>
      </c>
      <c r="J320" s="34" t="s">
        <v>14</v>
      </c>
      <c r="K320" s="34" t="s">
        <v>12</v>
      </c>
      <c r="L320" s="34" t="s">
        <v>13</v>
      </c>
      <c r="M320" s="84"/>
    </row>
    <row r="321" spans="1:13" ht="12.75">
      <c r="A321" s="34">
        <v>1</v>
      </c>
      <c r="B321" s="34">
        <v>7</v>
      </c>
      <c r="C321" s="34" t="s">
        <v>102</v>
      </c>
      <c r="D321" s="34" t="s">
        <v>103</v>
      </c>
      <c r="E321" s="34">
        <v>1953</v>
      </c>
      <c r="F321" s="34" t="s">
        <v>104</v>
      </c>
      <c r="G321" s="34">
        <v>1</v>
      </c>
      <c r="H321" s="35">
        <f>IF(G321=1,20,IF(G321=2,18,IF(G321=3,17,IF(G321=4,16,IF(G321=5,15,IF(G321=6,14,IF(G321=7,13,IF(G321=8,12,0))))))))</f>
        <v>20</v>
      </c>
      <c r="I321" s="34">
        <v>1</v>
      </c>
      <c r="J321" s="35">
        <f>IF(I321=1,20,IF(I321=2,18,IF(I321=3,17,IF(I321=4,16,IF(I321=5,15,IF(I321=6,14,IF(I321=7,13,IF(I321=8,12,0))))))))</f>
        <v>20</v>
      </c>
      <c r="K321" s="34">
        <v>1</v>
      </c>
      <c r="L321" s="35">
        <f aca="true" t="shared" si="21" ref="L321:L327">IF(K321=1,20,IF(K321=2,18,IF(K321=3,17,IF(K321=4,16,IF(K321=5,15,IF(K321=6,14,IF(K321=7,13,IF(K321=8,12,0))))))))</f>
        <v>20</v>
      </c>
      <c r="M321" s="34">
        <f aca="true" t="shared" si="22" ref="M321:M331">H321+J321+L321</f>
        <v>60</v>
      </c>
    </row>
    <row r="322" spans="1:13" ht="12.75">
      <c r="A322" s="34">
        <v>2</v>
      </c>
      <c r="B322" s="34">
        <v>28</v>
      </c>
      <c r="C322" s="34" t="s">
        <v>121</v>
      </c>
      <c r="D322" s="34" t="s">
        <v>143</v>
      </c>
      <c r="E322" s="34">
        <v>1959</v>
      </c>
      <c r="F322" s="34" t="s">
        <v>17</v>
      </c>
      <c r="G322" s="34">
        <v>3</v>
      </c>
      <c r="H322" s="35">
        <f>IF(G322=1,20,IF(G322=2,18,IF(G322=3,17,IF(G322=4,16,IF(G322=5,15,IF(G322=6,14,IF(G322=7,13,IF(G322=8,12,0))))))))</f>
        <v>17</v>
      </c>
      <c r="I322" s="34">
        <v>2</v>
      </c>
      <c r="J322" s="35">
        <f>IF(I322=1,20,IF(I322=2,18,IF(I322=3,17,IF(I322=4,16,IF(I322=5,15,IF(I322=6,14,IF(I322=7,13,IF(I322=8,12,0))))))))</f>
        <v>18</v>
      </c>
      <c r="K322" s="34">
        <v>3</v>
      </c>
      <c r="L322" s="35">
        <f t="shared" si="21"/>
        <v>17</v>
      </c>
      <c r="M322" s="34">
        <f t="shared" si="22"/>
        <v>52</v>
      </c>
    </row>
    <row r="323" spans="1:13" ht="12.75">
      <c r="A323" s="34">
        <v>3</v>
      </c>
      <c r="B323" s="34">
        <v>26</v>
      </c>
      <c r="C323" s="34" t="s">
        <v>162</v>
      </c>
      <c r="D323" s="34" t="s">
        <v>106</v>
      </c>
      <c r="E323" s="34">
        <v>1958</v>
      </c>
      <c r="F323" s="34" t="s">
        <v>17</v>
      </c>
      <c r="G323" s="34">
        <v>5</v>
      </c>
      <c r="H323" s="35">
        <f>IF(G323=1,20,IF(G323=2,18,IF(G323=3,17,IF(G323=4,16,IF(G323=5,15,IF(G323=6,14,IF(G323=7,13,IF(G323=8,12,0))))))))</f>
        <v>15</v>
      </c>
      <c r="I323" s="34">
        <v>5</v>
      </c>
      <c r="J323" s="35">
        <v>15</v>
      </c>
      <c r="K323" s="34">
        <v>6</v>
      </c>
      <c r="L323" s="35">
        <f t="shared" si="21"/>
        <v>14</v>
      </c>
      <c r="M323" s="34">
        <f t="shared" si="22"/>
        <v>44</v>
      </c>
    </row>
    <row r="324" spans="1:13" ht="12.75">
      <c r="A324" s="34">
        <v>4</v>
      </c>
      <c r="B324" s="34">
        <v>118</v>
      </c>
      <c r="C324" s="34" t="s">
        <v>188</v>
      </c>
      <c r="D324" s="34" t="s">
        <v>189</v>
      </c>
      <c r="E324" s="34">
        <v>1952</v>
      </c>
      <c r="F324" s="34" t="s">
        <v>60</v>
      </c>
      <c r="G324" s="34">
        <v>8</v>
      </c>
      <c r="H324" s="35">
        <f>IF(G324=1,20,IF(G324=2,18,IF(G324=3,17,IF(G324=4,16,IF(G324=5,15,IF(G324=6,14,IF(G324=7,13,IF(G324=8,12,0))))))))</f>
        <v>12</v>
      </c>
      <c r="I324" s="34">
        <v>7</v>
      </c>
      <c r="J324" s="35">
        <v>13</v>
      </c>
      <c r="K324" s="34">
        <v>5</v>
      </c>
      <c r="L324" s="35">
        <f t="shared" si="21"/>
        <v>15</v>
      </c>
      <c r="M324" s="34">
        <f t="shared" si="22"/>
        <v>40</v>
      </c>
    </row>
    <row r="325" spans="1:13" ht="12.75">
      <c r="A325" s="34">
        <v>5</v>
      </c>
      <c r="B325" s="34">
        <v>111</v>
      </c>
      <c r="C325" s="34" t="s">
        <v>140</v>
      </c>
      <c r="D325" s="34" t="s">
        <v>141</v>
      </c>
      <c r="E325" s="34">
        <v>1959</v>
      </c>
      <c r="F325" s="34" t="s">
        <v>142</v>
      </c>
      <c r="G325" s="34">
        <v>2</v>
      </c>
      <c r="H325" s="35">
        <f>IF(G325=1,20,IF(G325=2,18,IF(G325=3,17,IF(G325=4,16,IF(G325=5,15,IF(G325=6,14,IF(G325=7,13,IF(G325=8,12,0))))))))</f>
        <v>18</v>
      </c>
      <c r="I325" s="34">
        <v>0</v>
      </c>
      <c r="J325" s="35">
        <f>IF(I325=1,20,IF(I325=2,18,IF(I325=3,17,IF(I325=4,16,IF(I325=5,15,IF(I325=6,14,IF(I325=7,13,IF(I325=8,12,0))))))))</f>
        <v>0</v>
      </c>
      <c r="K325" s="34">
        <v>2</v>
      </c>
      <c r="L325" s="35">
        <f t="shared" si="21"/>
        <v>18</v>
      </c>
      <c r="M325" s="34">
        <f t="shared" si="22"/>
        <v>36</v>
      </c>
    </row>
    <row r="326" spans="1:13" ht="12.75">
      <c r="A326" s="34">
        <v>6</v>
      </c>
      <c r="B326" s="34">
        <v>90</v>
      </c>
      <c r="C326" s="34" t="s">
        <v>193</v>
      </c>
      <c r="D326" s="34" t="s">
        <v>177</v>
      </c>
      <c r="E326" s="34">
        <v>1950</v>
      </c>
      <c r="F326" s="34" t="s">
        <v>87</v>
      </c>
      <c r="G326" s="34">
        <v>9</v>
      </c>
      <c r="H326" s="35">
        <v>11</v>
      </c>
      <c r="I326" s="34">
        <v>9</v>
      </c>
      <c r="J326" s="35">
        <v>11</v>
      </c>
      <c r="K326" s="34">
        <v>8</v>
      </c>
      <c r="L326" s="35">
        <f t="shared" si="21"/>
        <v>12</v>
      </c>
      <c r="M326" s="34">
        <f t="shared" si="22"/>
        <v>34</v>
      </c>
    </row>
    <row r="327" spans="1:13" ht="12.75">
      <c r="A327" s="34">
        <v>7</v>
      </c>
      <c r="B327" s="39">
        <v>129</v>
      </c>
      <c r="C327" s="39" t="s">
        <v>581</v>
      </c>
      <c r="D327" s="39" t="s">
        <v>129</v>
      </c>
      <c r="E327" s="39">
        <v>1959</v>
      </c>
      <c r="F327" s="39" t="s">
        <v>119</v>
      </c>
      <c r="G327" s="39">
        <v>0</v>
      </c>
      <c r="H327" s="40">
        <v>0</v>
      </c>
      <c r="I327" s="39">
        <v>3</v>
      </c>
      <c r="J327" s="35">
        <f>IF(I327=1,20,IF(I327=2,18,IF(I327=3,17,IF(I327=4,16,IF(I327=5,15,IF(I327=6,14,IF(I327=7,13,IF(I327=8,12,0))))))))</f>
        <v>17</v>
      </c>
      <c r="K327" s="36">
        <v>4</v>
      </c>
      <c r="L327" s="35">
        <f t="shared" si="21"/>
        <v>16</v>
      </c>
      <c r="M327" s="34">
        <f t="shared" si="22"/>
        <v>33</v>
      </c>
    </row>
    <row r="328" spans="1:13" ht="12.75">
      <c r="A328" s="34">
        <v>8</v>
      </c>
      <c r="B328" s="34">
        <v>54</v>
      </c>
      <c r="C328" s="34" t="s">
        <v>194</v>
      </c>
      <c r="D328" s="34" t="s">
        <v>57</v>
      </c>
      <c r="E328" s="34">
        <v>1959</v>
      </c>
      <c r="F328" s="34" t="s">
        <v>195</v>
      </c>
      <c r="G328" s="34">
        <v>10</v>
      </c>
      <c r="H328" s="35">
        <v>10</v>
      </c>
      <c r="I328" s="34">
        <v>8</v>
      </c>
      <c r="J328" s="35">
        <f>IF(I328=1,20,IF(I328=2,18,IF(I328=3,17,IF(I328=4,16,IF(I328=5,15,IF(I328=6,14,IF(I328=7,13,IF(I328=8,12,0))))))))</f>
        <v>12</v>
      </c>
      <c r="K328" s="34">
        <v>11</v>
      </c>
      <c r="L328" s="35">
        <v>9</v>
      </c>
      <c r="M328" s="34">
        <f t="shared" si="22"/>
        <v>31</v>
      </c>
    </row>
    <row r="329" spans="1:13" ht="12.75">
      <c r="A329" s="34">
        <v>9</v>
      </c>
      <c r="B329" s="34">
        <v>53</v>
      </c>
      <c r="C329" s="34" t="s">
        <v>175</v>
      </c>
      <c r="D329" s="34" t="s">
        <v>141</v>
      </c>
      <c r="E329" s="34">
        <v>1951</v>
      </c>
      <c r="F329" s="34" t="s">
        <v>30</v>
      </c>
      <c r="G329" s="34">
        <v>6</v>
      </c>
      <c r="H329" s="35">
        <f>IF(G329=1,20,IF(G329=2,18,IF(G329=3,17,IF(G329=4,16,IF(G329=5,15,IF(G329=6,14,IF(G329=7,13,IF(G329=8,12,0))))))))</f>
        <v>14</v>
      </c>
      <c r="I329" s="34">
        <v>6</v>
      </c>
      <c r="J329" s="35">
        <v>14</v>
      </c>
      <c r="K329" s="34">
        <v>0</v>
      </c>
      <c r="L329" s="35">
        <f>IF(K329=1,20,IF(K329=2,18,IF(K329=3,17,IF(K329=4,16,IF(K329=5,15,IF(K329=6,14,IF(K329=7,13,IF(K329=8,12,0))))))))</f>
        <v>0</v>
      </c>
      <c r="M329" s="34">
        <f t="shared" si="22"/>
        <v>28</v>
      </c>
    </row>
    <row r="330" spans="1:13" ht="12.75">
      <c r="A330" s="34">
        <v>10</v>
      </c>
      <c r="B330" s="34">
        <v>61</v>
      </c>
      <c r="C330" s="34" t="s">
        <v>166</v>
      </c>
      <c r="D330" s="34" t="s">
        <v>217</v>
      </c>
      <c r="E330" s="34">
        <v>1951</v>
      </c>
      <c r="F330" s="34" t="s">
        <v>167</v>
      </c>
      <c r="G330" s="34">
        <v>16</v>
      </c>
      <c r="H330" s="35">
        <v>6</v>
      </c>
      <c r="I330" s="34">
        <v>14</v>
      </c>
      <c r="J330" s="35">
        <v>7</v>
      </c>
      <c r="K330" s="34">
        <v>12</v>
      </c>
      <c r="L330" s="35">
        <v>8</v>
      </c>
      <c r="M330" s="34">
        <f t="shared" si="22"/>
        <v>21</v>
      </c>
    </row>
    <row r="331" spans="1:13" ht="12.75">
      <c r="A331" s="34">
        <v>11</v>
      </c>
      <c r="B331" s="39">
        <v>123</v>
      </c>
      <c r="C331" s="39" t="s">
        <v>576</v>
      </c>
      <c r="D331" s="39" t="s">
        <v>129</v>
      </c>
      <c r="E331" s="39">
        <v>1958</v>
      </c>
      <c r="F331" s="39" t="s">
        <v>50</v>
      </c>
      <c r="G331" s="39">
        <v>0</v>
      </c>
      <c r="H331" s="40">
        <v>0</v>
      </c>
      <c r="I331" s="39">
        <v>10</v>
      </c>
      <c r="J331" s="42">
        <v>10</v>
      </c>
      <c r="K331" s="36">
        <v>13</v>
      </c>
      <c r="L331" s="35">
        <v>7</v>
      </c>
      <c r="M331" s="34">
        <f t="shared" si="22"/>
        <v>17</v>
      </c>
    </row>
    <row r="332" spans="1:13" ht="12.75">
      <c r="A332" s="34">
        <v>12</v>
      </c>
      <c r="B332" s="39">
        <v>134</v>
      </c>
      <c r="C332" s="41" t="s">
        <v>586</v>
      </c>
      <c r="D332" s="41" t="s">
        <v>38</v>
      </c>
      <c r="E332" s="39">
        <v>1956</v>
      </c>
      <c r="F332" s="41" t="s">
        <v>149</v>
      </c>
      <c r="G332" s="39">
        <v>0</v>
      </c>
      <c r="H332" s="40">
        <v>0</v>
      </c>
      <c r="I332" s="39">
        <v>4</v>
      </c>
      <c r="J332" s="35">
        <v>16</v>
      </c>
      <c r="K332" s="36">
        <v>0</v>
      </c>
      <c r="L332" s="35">
        <v>0</v>
      </c>
      <c r="M332" s="34">
        <v>16</v>
      </c>
    </row>
    <row r="333" spans="1:13" ht="12.75">
      <c r="A333" s="34">
        <v>13</v>
      </c>
      <c r="B333" s="34">
        <v>81</v>
      </c>
      <c r="C333" s="34" t="s">
        <v>202</v>
      </c>
      <c r="D333" s="34" t="s">
        <v>203</v>
      </c>
      <c r="E333" s="34">
        <v>1958</v>
      </c>
      <c r="F333" s="34" t="s">
        <v>76</v>
      </c>
      <c r="G333" s="34">
        <v>12</v>
      </c>
      <c r="H333" s="35">
        <v>8</v>
      </c>
      <c r="I333" s="34">
        <v>12</v>
      </c>
      <c r="J333" s="35">
        <v>8</v>
      </c>
      <c r="K333" s="34">
        <v>14</v>
      </c>
      <c r="L333" s="35">
        <v>7</v>
      </c>
      <c r="M333" s="34">
        <v>16</v>
      </c>
    </row>
    <row r="334" spans="1:13" ht="12.75">
      <c r="A334" s="34">
        <v>14</v>
      </c>
      <c r="B334" s="34">
        <v>10</v>
      </c>
      <c r="C334" s="34" t="s">
        <v>128</v>
      </c>
      <c r="D334" s="34" t="s">
        <v>67</v>
      </c>
      <c r="E334" s="34">
        <v>1959</v>
      </c>
      <c r="F334" s="34" t="s">
        <v>204</v>
      </c>
      <c r="G334" s="34">
        <v>13</v>
      </c>
      <c r="H334" s="35">
        <v>7</v>
      </c>
      <c r="I334" s="34">
        <v>11</v>
      </c>
      <c r="J334" s="35">
        <v>9</v>
      </c>
      <c r="K334" s="34">
        <v>0</v>
      </c>
      <c r="L334" s="35">
        <f>IF(K334=1,20,IF(K334=2,18,IF(K334=3,17,IF(K334=4,16,IF(K334=5,15,IF(K334=6,14,IF(K334=7,13,IF(K334=8,12,0))))))))</f>
        <v>0</v>
      </c>
      <c r="M334" s="34">
        <v>16</v>
      </c>
    </row>
    <row r="335" spans="1:13" ht="12.75">
      <c r="A335" s="34">
        <v>15</v>
      </c>
      <c r="B335" s="34">
        <v>116</v>
      </c>
      <c r="C335" s="34" t="s">
        <v>158</v>
      </c>
      <c r="D335" s="34" t="s">
        <v>159</v>
      </c>
      <c r="E335" s="34">
        <v>1950</v>
      </c>
      <c r="F335" s="34" t="s">
        <v>119</v>
      </c>
      <c r="G335" s="34">
        <v>4</v>
      </c>
      <c r="H335" s="35">
        <f>IF(G335=1,20,IF(G335=2,18,IF(G335=3,17,IF(G335=4,16,IF(G335=5,15,IF(G335=6,14,IF(G335=7,13,IF(G335=8,12,0))))))))</f>
        <v>16</v>
      </c>
      <c r="I335" s="34">
        <v>0</v>
      </c>
      <c r="J335" s="35">
        <f>IF(I335=1,20,IF(I335=2,18,IF(I335=3,17,IF(I335=4,16,IF(I335=5,15,IF(I335=6,14,IF(I335=7,13,IF(I335=8,12,0))))))))</f>
        <v>0</v>
      </c>
      <c r="K335" s="34">
        <v>0</v>
      </c>
      <c r="L335" s="35">
        <f>IF(K335=1,20,IF(K335=2,18,IF(K335=3,17,IF(K335=4,16,IF(K335=5,15,IF(K335=6,14,IF(K335=7,13,IF(K335=8,12,0))))))))</f>
        <v>0</v>
      </c>
      <c r="M335" s="34">
        <f>H335+J335+L335</f>
        <v>16</v>
      </c>
    </row>
    <row r="336" spans="1:13" ht="12.75">
      <c r="A336" s="34">
        <v>16</v>
      </c>
      <c r="B336" s="34">
        <v>63</v>
      </c>
      <c r="C336" s="34" t="s">
        <v>214</v>
      </c>
      <c r="D336" s="34" t="s">
        <v>159</v>
      </c>
      <c r="E336" s="34">
        <v>1951</v>
      </c>
      <c r="F336" s="34" t="s">
        <v>167</v>
      </c>
      <c r="G336" s="34">
        <v>15</v>
      </c>
      <c r="H336" s="35">
        <v>6</v>
      </c>
      <c r="I336" s="34">
        <v>13</v>
      </c>
      <c r="J336" s="35">
        <v>7</v>
      </c>
      <c r="K336" s="34">
        <v>10</v>
      </c>
      <c r="L336" s="35">
        <v>10</v>
      </c>
      <c r="M336" s="34">
        <v>13</v>
      </c>
    </row>
    <row r="337" spans="1:13" ht="12.75">
      <c r="A337" s="39">
        <v>17</v>
      </c>
      <c r="B337" s="34">
        <v>21</v>
      </c>
      <c r="C337" s="34" t="s">
        <v>185</v>
      </c>
      <c r="D337" s="34" t="s">
        <v>129</v>
      </c>
      <c r="E337" s="34">
        <v>1951</v>
      </c>
      <c r="F337" s="34" t="s">
        <v>76</v>
      </c>
      <c r="G337" s="34">
        <v>7</v>
      </c>
      <c r="H337" s="35">
        <f>IF(G337=1,20,IF(G337=2,18,IF(G337=3,17,IF(G337=4,16,IF(G337=5,15,IF(G337=6,14,IF(G337=7,13,IF(G337=8,12,0))))))))</f>
        <v>13</v>
      </c>
      <c r="I337" s="34">
        <v>0</v>
      </c>
      <c r="J337" s="35">
        <f>IF(I337=1,20,IF(I337=2,18,IF(I337=3,17,IF(I337=4,16,IF(I337=5,15,IF(I337=6,14,IF(I337=7,13,IF(I337=8,12,0))))))))</f>
        <v>0</v>
      </c>
      <c r="K337" s="34">
        <v>0</v>
      </c>
      <c r="L337" s="35">
        <f>IF(K337=1,20,IF(K337=2,18,IF(K337=3,17,IF(K337=4,16,IF(K337=5,15,IF(K337=6,14,IF(K337=7,13,IF(K337=8,12,0))))))))</f>
        <v>0</v>
      </c>
      <c r="M337" s="34">
        <f>H337+J337+L337</f>
        <v>13</v>
      </c>
    </row>
    <row r="338" spans="1:13" ht="12.75">
      <c r="A338" s="39">
        <v>18</v>
      </c>
      <c r="B338" s="39">
        <v>163</v>
      </c>
      <c r="C338" s="39" t="s">
        <v>61</v>
      </c>
      <c r="D338" s="39" t="s">
        <v>177</v>
      </c>
      <c r="E338" s="39">
        <v>1952</v>
      </c>
      <c r="F338" s="39" t="s">
        <v>17</v>
      </c>
      <c r="G338" s="39">
        <v>0</v>
      </c>
      <c r="H338" s="35">
        <v>0</v>
      </c>
      <c r="I338" s="39">
        <v>0</v>
      </c>
      <c r="J338" s="35">
        <v>0</v>
      </c>
      <c r="K338" s="39">
        <v>7</v>
      </c>
      <c r="L338" s="35">
        <f>IF(K338=1,20,IF(K338=2,18,IF(K338=3,17,IF(K338=4,16,IF(K338=5,15,IF(K338=6,14,IF(K338=7,13,IF(K338=8,12,0))))))))</f>
        <v>13</v>
      </c>
      <c r="M338" s="34">
        <f>H338+J338+L338</f>
        <v>13</v>
      </c>
    </row>
    <row r="339" spans="1:13" ht="12.75">
      <c r="A339" s="39">
        <v>19</v>
      </c>
      <c r="B339" s="34">
        <v>114</v>
      </c>
      <c r="C339" s="34" t="s">
        <v>196</v>
      </c>
      <c r="D339" s="34" t="s">
        <v>197</v>
      </c>
      <c r="E339" s="34">
        <v>1950</v>
      </c>
      <c r="F339" s="34" t="s">
        <v>119</v>
      </c>
      <c r="G339" s="34">
        <v>11</v>
      </c>
      <c r="H339" s="35">
        <v>9</v>
      </c>
      <c r="I339" s="34">
        <v>0</v>
      </c>
      <c r="J339" s="35">
        <f>IF(I339=1,20,IF(I339=2,18,IF(I339=3,17,IF(I339=4,16,IF(I339=5,15,IF(I339=6,14,IF(I339=7,13,IF(I339=8,12,0))))))))</f>
        <v>0</v>
      </c>
      <c r="K339" s="34">
        <v>9</v>
      </c>
      <c r="L339" s="35">
        <f>IF(K339=1,20,IF(K339=2,18,IF(K339=3,17,IF(K339=4,16,IF(K339=5,15,IF(K339=6,14,IF(K339=7,13,IF(K339=8,12,0))))))))</f>
        <v>0</v>
      </c>
      <c r="M339" s="34">
        <f>H339+J339+L339</f>
        <v>9</v>
      </c>
    </row>
    <row r="340" spans="1:13" ht="12.75">
      <c r="A340" s="39">
        <v>20</v>
      </c>
      <c r="B340" s="34">
        <v>93</v>
      </c>
      <c r="C340" s="34" t="s">
        <v>205</v>
      </c>
      <c r="D340" s="34" t="s">
        <v>44</v>
      </c>
      <c r="E340" s="34">
        <v>1959</v>
      </c>
      <c r="F340" s="34" t="s">
        <v>206</v>
      </c>
      <c r="G340" s="34">
        <v>14</v>
      </c>
      <c r="H340" s="35">
        <v>7</v>
      </c>
      <c r="I340" s="34">
        <v>0</v>
      </c>
      <c r="J340" s="35">
        <f>IF(I340=1,20,IF(I340=2,18,IF(I340=3,17,IF(I340=4,16,IF(I340=5,15,IF(I340=6,14,IF(I340=7,13,IF(I340=8,12,0))))))))</f>
        <v>0</v>
      </c>
      <c r="K340" s="34">
        <v>0</v>
      </c>
      <c r="L340" s="35">
        <f>IF(K340=1,20,IF(K340=2,18,IF(K340=3,17,IF(K340=4,16,IF(K340=5,15,IF(K340=6,14,IF(K340=7,13,IF(K340=8,12,0))))))))</f>
        <v>0</v>
      </c>
      <c r="M340" s="34">
        <f>H340+J340+L340</f>
        <v>7</v>
      </c>
    </row>
    <row r="342" spans="2:4" ht="12.75">
      <c r="B342" s="31" t="s">
        <v>226</v>
      </c>
      <c r="C342" s="31"/>
      <c r="D342" s="31" t="s">
        <v>634</v>
      </c>
    </row>
    <row r="344" spans="1:13" ht="12.75" customHeight="1">
      <c r="A344" s="99" t="s">
        <v>2</v>
      </c>
      <c r="B344" s="86"/>
      <c r="C344" s="86" t="s">
        <v>4</v>
      </c>
      <c r="D344" s="87" t="s">
        <v>5</v>
      </c>
      <c r="E344" s="88" t="s">
        <v>6</v>
      </c>
      <c r="F344" s="88" t="s">
        <v>7</v>
      </c>
      <c r="G344" s="84" t="s">
        <v>8</v>
      </c>
      <c r="H344" s="84"/>
      <c r="I344" s="83" t="s">
        <v>9</v>
      </c>
      <c r="J344" s="83"/>
      <c r="K344" s="83" t="s">
        <v>10</v>
      </c>
      <c r="L344" s="83"/>
      <c r="M344" s="84" t="s">
        <v>11</v>
      </c>
    </row>
    <row r="345" spans="1:13" ht="12.75">
      <c r="A345" s="99"/>
      <c r="B345" s="86"/>
      <c r="C345" s="85"/>
      <c r="D345" s="85"/>
      <c r="E345" s="85"/>
      <c r="F345" s="88"/>
      <c r="G345" s="34" t="s">
        <v>12</v>
      </c>
      <c r="H345" s="34" t="s">
        <v>13</v>
      </c>
      <c r="I345" s="34" t="s">
        <v>12</v>
      </c>
      <c r="J345" s="34" t="s">
        <v>14</v>
      </c>
      <c r="K345" s="34" t="s">
        <v>12</v>
      </c>
      <c r="L345" s="34" t="s">
        <v>13</v>
      </c>
      <c r="M345" s="84"/>
    </row>
    <row r="346" spans="1:13" ht="12.75">
      <c r="A346" s="34">
        <v>1</v>
      </c>
      <c r="B346" s="34">
        <v>6</v>
      </c>
      <c r="C346" s="36" t="s">
        <v>201</v>
      </c>
      <c r="D346" s="34" t="s">
        <v>150</v>
      </c>
      <c r="E346" s="34">
        <v>1940</v>
      </c>
      <c r="F346" s="34" t="s">
        <v>17</v>
      </c>
      <c r="G346" s="34">
        <v>3</v>
      </c>
      <c r="H346" s="35">
        <f>IF(G346=1,20,IF(G346=2,18,IF(G346=3,17,IF(G346=4,16,IF(G346=5,15,IF(G346=6,14,IF(G346=7,13,IF(G346=8,12,0))))))))</f>
        <v>17</v>
      </c>
      <c r="I346" s="34">
        <v>3</v>
      </c>
      <c r="J346" s="35">
        <f>IF(I346=1,20,IF(I346=2,18,IF(I346=3,17,IF(I346=4,16,IF(I346=5,15,IF(I346=6,14,IF(I346=7,13,IF(I346=8,12,0))))))))</f>
        <v>17</v>
      </c>
      <c r="K346" s="34">
        <v>1</v>
      </c>
      <c r="L346" s="35">
        <f>IF(K346=1,20,IF(K346=2,18,IF(K346=3,17,IF(K346=4,16,IF(K346=5,15,IF(K346=6,14,IF(K346=7,13,IF(K346=8,12,0))))))))</f>
        <v>20</v>
      </c>
      <c r="M346" s="34">
        <f>H346+J346+L346</f>
        <v>54</v>
      </c>
    </row>
    <row r="347" spans="1:13" ht="12.75">
      <c r="A347" s="34">
        <v>2</v>
      </c>
      <c r="B347" s="34">
        <v>65</v>
      </c>
      <c r="C347" s="34" t="s">
        <v>144</v>
      </c>
      <c r="D347" s="34" t="s">
        <v>21</v>
      </c>
      <c r="E347" s="34">
        <v>1949</v>
      </c>
      <c r="F347" s="34" t="s">
        <v>145</v>
      </c>
      <c r="G347" s="34">
        <v>2</v>
      </c>
      <c r="H347" s="35">
        <f>IF(G347=1,20,IF(G347=2,18,IF(G347=3,17,IF(G347=4,16,IF(G347=5,15,IF(G347=6,14,IF(G347=7,13,IF(G347=8,12,0))))))))</f>
        <v>18</v>
      </c>
      <c r="I347" s="34">
        <v>2</v>
      </c>
      <c r="J347" s="35">
        <f>IF(I347=1,20,IF(I347=2,18,IF(I347=3,17,IF(I347=4,16,IF(I347=5,15,IF(I347=6,14,IF(I347=7,13,IF(I347=8,12,0))))))))</f>
        <v>18</v>
      </c>
      <c r="K347" s="34">
        <v>2</v>
      </c>
      <c r="L347" s="35">
        <f>IF(K347=1,20,IF(K347=2,18,IF(K347=3,17,IF(K347=4,16,IF(K347=5,15,IF(K347=6,14,IF(K347=7,13,IF(K347=8,12,0))))))))</f>
        <v>18</v>
      </c>
      <c r="M347" s="34">
        <f>H347+J347+L347</f>
        <v>54</v>
      </c>
    </row>
    <row r="348" spans="1:13" ht="12.75">
      <c r="A348" s="34">
        <v>3</v>
      </c>
      <c r="B348" s="34">
        <v>45</v>
      </c>
      <c r="C348" s="34" t="s">
        <v>176</v>
      </c>
      <c r="D348" s="34" t="s">
        <v>177</v>
      </c>
      <c r="E348" s="34">
        <v>1944</v>
      </c>
      <c r="F348" s="34" t="s">
        <v>178</v>
      </c>
      <c r="G348" s="34">
        <v>4</v>
      </c>
      <c r="H348" s="35">
        <f>IF(G348=1,20,IF(G348=2,18,IF(G348=3,17,IF(G348=4,16,IF(G348=5,15,IF(G348=6,14,IF(G348=7,13,IF(G348=8,12,0))))))))</f>
        <v>16</v>
      </c>
      <c r="I348" s="34">
        <v>4</v>
      </c>
      <c r="J348" s="35">
        <f>IF(I348=1,20,IF(I348=2,18,IF(I348=3,17,IF(I348=4,16,IF(I348=5,15,IF(I348=6,14,IF(I348=7,13,IF(I348=8,12,0))))))))</f>
        <v>16</v>
      </c>
      <c r="K348" s="34">
        <v>3</v>
      </c>
      <c r="L348" s="35">
        <f>IF(K348=1,20,IF(K348=2,18,IF(K348=3,17,IF(K348=4,16,IF(K348=5,15,IF(K348=6,14,IF(K348=7,13,IF(K348=8,12,0))))))))</f>
        <v>17</v>
      </c>
      <c r="M348" s="34">
        <f>H348+J348+L348</f>
        <v>49</v>
      </c>
    </row>
    <row r="349" spans="1:13" ht="12.75">
      <c r="A349" s="34">
        <v>4</v>
      </c>
      <c r="B349" s="34">
        <v>76</v>
      </c>
      <c r="C349" s="34" t="s">
        <v>136</v>
      </c>
      <c r="D349" s="34" t="s">
        <v>137</v>
      </c>
      <c r="E349" s="34">
        <v>1943</v>
      </c>
      <c r="F349" s="34" t="s">
        <v>76</v>
      </c>
      <c r="G349" s="34">
        <v>1</v>
      </c>
      <c r="H349" s="35">
        <f>IF(G349=1,20,IF(G349=2,18,IF(G349=3,17,IF(G349=4,16,IF(G349=5,15,IF(G349=6,14,IF(G349=7,13,IF(G349=8,12,0))))))))</f>
        <v>20</v>
      </c>
      <c r="I349" s="34">
        <v>1</v>
      </c>
      <c r="J349" s="35">
        <f>IF(I349=1,20,IF(I349=2,18,IF(I349=3,17,IF(I349=4,16,IF(I349=5,15,IF(I349=6,14,IF(I349=7,13,IF(I349=8,12,0))))))))</f>
        <v>20</v>
      </c>
      <c r="K349" s="34">
        <v>0</v>
      </c>
      <c r="L349" s="35">
        <f>IF(K349=1,20,IF(K349=2,18,IF(K349=3,17,IF(K349=4,16,IF(K349=5,15,IF(K349=6,14,IF(K349=7,13,IF(K349=8,12,0))))))))</f>
        <v>0</v>
      </c>
      <c r="M349" s="34">
        <f>H349+J349+L349</f>
        <v>40</v>
      </c>
    </row>
    <row r="350" spans="1:13" ht="12.75">
      <c r="A350" s="34">
        <v>5</v>
      </c>
      <c r="B350" s="34">
        <v>31</v>
      </c>
      <c r="C350" s="36" t="s">
        <v>278</v>
      </c>
      <c r="D350" s="34" t="s">
        <v>189</v>
      </c>
      <c r="E350" s="34">
        <v>1949</v>
      </c>
      <c r="F350" s="34" t="s">
        <v>212</v>
      </c>
      <c r="G350" s="34">
        <v>5</v>
      </c>
      <c r="H350" s="35">
        <f>IF(G350=1,20,IF(G350=2,18,IF(G350=3,17,IF(G350=4,16,IF(G350=5,15,IF(G350=6,14,IF(G350=7,13,IF(G350=8,12,0))))))))</f>
        <v>15</v>
      </c>
      <c r="I350" s="34">
        <v>5</v>
      </c>
      <c r="J350" s="35">
        <f>IF(I350=1,20,IF(I350=2,18,IF(I350=3,17,IF(I350=4,16,IF(I350=5,15,IF(I350=6,14,IF(I350=7,13,IF(I350=8,12,0))))))))</f>
        <v>15</v>
      </c>
      <c r="K350" s="34">
        <v>0</v>
      </c>
      <c r="L350" s="35">
        <f>IF(K350=1,20,IF(K350=2,18,IF(K350=3,17,IF(K350=4,16,IF(K350=5,15,IF(K350=6,14,IF(K350=7,13,IF(K350=8,12,0))))))))</f>
        <v>0</v>
      </c>
      <c r="M350" s="34">
        <f>H350+J350+L350</f>
        <v>30</v>
      </c>
    </row>
    <row r="351" spans="1:13" ht="12.75">
      <c r="A351" s="37"/>
      <c r="B351" s="37"/>
      <c r="C351" s="37"/>
      <c r="D351" s="37"/>
      <c r="E351" s="37"/>
      <c r="F351" s="37"/>
      <c r="G351" s="37"/>
      <c r="H351" s="38"/>
      <c r="I351" s="37"/>
      <c r="J351" s="38"/>
      <c r="K351" s="37"/>
      <c r="L351" s="38"/>
      <c r="M351" s="37"/>
    </row>
    <row r="352" ht="12.75">
      <c r="A352" s="1"/>
    </row>
    <row r="353" spans="1:13" ht="12.75">
      <c r="A353" s="1"/>
      <c r="B353" s="1"/>
      <c r="C353" s="1"/>
      <c r="D353" s="1"/>
      <c r="E353" s="1"/>
      <c r="F353" s="1"/>
      <c r="G353" s="1"/>
      <c r="H353" s="2"/>
      <c r="I353" s="1"/>
      <c r="J353" s="2"/>
      <c r="K353" s="1"/>
      <c r="L353" s="2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2"/>
      <c r="I354" s="1"/>
      <c r="J354" s="2"/>
      <c r="K354" s="1"/>
      <c r="L354" s="2"/>
      <c r="M354" s="1"/>
    </row>
    <row r="356" spans="2:4" ht="12.75">
      <c r="B356" s="31" t="s">
        <v>227</v>
      </c>
      <c r="C356" s="31"/>
      <c r="D356" s="31" t="s">
        <v>635</v>
      </c>
    </row>
    <row r="358" spans="1:13" ht="12.75" customHeight="1">
      <c r="A358" s="99" t="s">
        <v>2</v>
      </c>
      <c r="B358" s="99"/>
      <c r="C358" s="86" t="s">
        <v>4</v>
      </c>
      <c r="D358" s="87" t="s">
        <v>5</v>
      </c>
      <c r="E358" s="88" t="s">
        <v>6</v>
      </c>
      <c r="F358" s="88" t="s">
        <v>7</v>
      </c>
      <c r="G358" s="84" t="s">
        <v>8</v>
      </c>
      <c r="H358" s="84"/>
      <c r="I358" s="83" t="s">
        <v>9</v>
      </c>
      <c r="J358" s="83"/>
      <c r="K358" s="83" t="s">
        <v>10</v>
      </c>
      <c r="L358" s="83"/>
      <c r="M358" s="84" t="s">
        <v>11</v>
      </c>
    </row>
    <row r="359" spans="1:13" ht="12.75">
      <c r="A359" s="99"/>
      <c r="B359" s="99"/>
      <c r="C359" s="85"/>
      <c r="D359" s="85"/>
      <c r="E359" s="85"/>
      <c r="F359" s="88"/>
      <c r="G359" s="34" t="s">
        <v>12</v>
      </c>
      <c r="H359" s="34" t="s">
        <v>13</v>
      </c>
      <c r="I359" s="34" t="s">
        <v>12</v>
      </c>
      <c r="J359" s="34" t="s">
        <v>14</v>
      </c>
      <c r="K359" s="34" t="s">
        <v>12</v>
      </c>
      <c r="L359" s="34" t="s">
        <v>13</v>
      </c>
      <c r="M359" s="84"/>
    </row>
    <row r="360" spans="1:13" ht="12.75">
      <c r="A360" s="34">
        <v>1</v>
      </c>
      <c r="B360" s="34">
        <v>72</v>
      </c>
      <c r="C360" s="34" t="s">
        <v>207</v>
      </c>
      <c r="D360" s="34" t="s">
        <v>177</v>
      </c>
      <c r="E360" s="34">
        <v>1936</v>
      </c>
      <c r="F360" s="34" t="s">
        <v>87</v>
      </c>
      <c r="G360" s="34">
        <v>1</v>
      </c>
      <c r="H360" s="35">
        <f>IF(G360=1,20,IF(G360=2,18,IF(G360=3,17,IF(G360=4,16,IF(G360=5,15,IF(G360=6,14,IF(G360=7,13,IF(G360=8,12,0))))))))</f>
        <v>20</v>
      </c>
      <c r="I360" s="34">
        <v>1</v>
      </c>
      <c r="J360" s="35">
        <f>IF(I360=1,20,IF(I360=2,18,IF(I360=3,17,IF(I360=4,16,IF(I360=5,15,IF(I360=6,14,IF(I360=7,13,IF(I360=8,12,0))))))))</f>
        <v>20</v>
      </c>
      <c r="K360" s="34">
        <v>1</v>
      </c>
      <c r="L360" s="35">
        <f>IF(K360=1,20,IF(K360=2,18,IF(K360=3,17,IF(K360=4,16,IF(K360=5,15,IF(K360=6,14,IF(K360=7,13,IF(K360=8,12,0))))))))</f>
        <v>20</v>
      </c>
      <c r="M360" s="34">
        <f>H360+J360+L360</f>
        <v>60</v>
      </c>
    </row>
    <row r="361" spans="1:13" ht="12.75">
      <c r="A361" s="34">
        <v>2</v>
      </c>
      <c r="B361" s="34">
        <v>130</v>
      </c>
      <c r="C361" s="36" t="s">
        <v>582</v>
      </c>
      <c r="D361" s="36" t="s">
        <v>111</v>
      </c>
      <c r="E361" s="34">
        <v>1934</v>
      </c>
      <c r="F361" s="36" t="s">
        <v>583</v>
      </c>
      <c r="G361" s="36">
        <v>0</v>
      </c>
      <c r="H361" s="35">
        <v>0</v>
      </c>
      <c r="I361" s="34">
        <v>2</v>
      </c>
      <c r="J361" s="35">
        <f>IF(I361=1,20,IF(I361=2,18,IF(I361=3,17,IF(I361=4,16,IF(I361=5,15,IF(I361=6,14,IF(I361=7,13,IF(I361=8,12,0))))))))</f>
        <v>18</v>
      </c>
      <c r="K361" s="34">
        <v>2</v>
      </c>
      <c r="L361" s="35">
        <f>IF(K361=1,20,IF(K361=2,18,IF(K361=3,17,IF(K361=4,16,IF(K361=5,15,IF(K361=6,14,IF(K361=7,13,IF(K361=8,12,0))))))))</f>
        <v>18</v>
      </c>
      <c r="M361" s="34">
        <f>H361+J361+L361</f>
        <v>36</v>
      </c>
    </row>
    <row r="362" spans="1:13" ht="12.75">
      <c r="A362" s="34">
        <v>3</v>
      </c>
      <c r="B362" s="34">
        <v>43</v>
      </c>
      <c r="C362" s="34" t="s">
        <v>211</v>
      </c>
      <c r="D362" s="34" t="s">
        <v>93</v>
      </c>
      <c r="E362" s="34">
        <v>1935</v>
      </c>
      <c r="F362" s="34" t="s">
        <v>212</v>
      </c>
      <c r="G362" s="34">
        <v>2</v>
      </c>
      <c r="H362" s="35">
        <f>IF(G362=1,20,IF(G362=2,18,IF(G362=3,17,IF(G362=4,16,IF(G362=5,15,IF(G362=6,14,IF(G362=7,13,IF(G362=8,12,0))))))))</f>
        <v>18</v>
      </c>
      <c r="I362" s="34">
        <v>0</v>
      </c>
      <c r="J362" s="35">
        <f>IF(I362=1,20,IF(I362=2,18,IF(I362=3,17,IF(I362=4,16,IF(I362=5,15,IF(I362=6,14,IF(I362=7,13,IF(I362=8,12,0))))))))</f>
        <v>0</v>
      </c>
      <c r="K362" s="34">
        <v>3</v>
      </c>
      <c r="L362" s="35">
        <f>IF(K362=1,20,IF(K362=2,18,IF(K362=3,17,IF(K362=4,16,IF(K362=5,15,IF(K362=6,14,IF(K362=7,13,IF(K362=8,12,0))))))))</f>
        <v>17</v>
      </c>
      <c r="M362" s="34">
        <f>H362+J362+L362</f>
        <v>35</v>
      </c>
    </row>
    <row r="363" spans="1:13" ht="12.75">
      <c r="A363" s="34"/>
      <c r="B363" s="34"/>
      <c r="C363" s="34"/>
      <c r="D363" s="34"/>
      <c r="E363" s="34"/>
      <c r="F363" s="34"/>
      <c r="G363" s="34"/>
      <c r="H363" s="35"/>
      <c r="I363" s="34"/>
      <c r="J363" s="35"/>
      <c r="K363" s="34"/>
      <c r="L363" s="35"/>
      <c r="M363" s="34"/>
    </row>
  </sheetData>
  <sheetProtection/>
  <mergeCells count="82">
    <mergeCell ref="A213:A214"/>
    <mergeCell ref="A344:A345"/>
    <mergeCell ref="B344:B345"/>
    <mergeCell ref="A289:A290"/>
    <mergeCell ref="A258:A259"/>
    <mergeCell ref="B258:B259"/>
    <mergeCell ref="B289:B290"/>
    <mergeCell ref="A319:A320"/>
    <mergeCell ref="B319:B320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A166:A167"/>
    <mergeCell ref="C166:C167"/>
    <mergeCell ref="D166:D167"/>
    <mergeCell ref="E166:E167"/>
    <mergeCell ref="B166:B167"/>
    <mergeCell ref="F166:F167"/>
    <mergeCell ref="G166:H166"/>
    <mergeCell ref="I166:J166"/>
    <mergeCell ref="K166:L166"/>
    <mergeCell ref="M166:M167"/>
    <mergeCell ref="B213:B214"/>
    <mergeCell ref="C213:C214"/>
    <mergeCell ref="D213:D214"/>
    <mergeCell ref="E213:E214"/>
    <mergeCell ref="F213:F214"/>
    <mergeCell ref="G213:H213"/>
    <mergeCell ref="I213:J213"/>
    <mergeCell ref="K213:L213"/>
    <mergeCell ref="M213:M214"/>
    <mergeCell ref="C258:C259"/>
    <mergeCell ref="D258:D259"/>
    <mergeCell ref="E258:E259"/>
    <mergeCell ref="F258:F259"/>
    <mergeCell ref="G258:H258"/>
    <mergeCell ref="I258:J258"/>
    <mergeCell ref="K258:L258"/>
    <mergeCell ref="M258:M259"/>
    <mergeCell ref="C289:C290"/>
    <mergeCell ref="D289:D290"/>
    <mergeCell ref="E289:E290"/>
    <mergeCell ref="F289:F290"/>
    <mergeCell ref="G289:H289"/>
    <mergeCell ref="I289:J289"/>
    <mergeCell ref="K289:L289"/>
    <mergeCell ref="M289:M290"/>
    <mergeCell ref="C319:C320"/>
    <mergeCell ref="D319:D320"/>
    <mergeCell ref="E319:E320"/>
    <mergeCell ref="F319:F320"/>
    <mergeCell ref="G319:H319"/>
    <mergeCell ref="I319:J319"/>
    <mergeCell ref="K319:L319"/>
    <mergeCell ref="M319:M320"/>
    <mergeCell ref="C344:C345"/>
    <mergeCell ref="D344:D345"/>
    <mergeCell ref="E344:E345"/>
    <mergeCell ref="F344:F345"/>
    <mergeCell ref="G344:H344"/>
    <mergeCell ref="I344:J344"/>
    <mergeCell ref="E358:E359"/>
    <mergeCell ref="F358:F359"/>
    <mergeCell ref="G358:H358"/>
    <mergeCell ref="I358:J358"/>
    <mergeCell ref="C358:C359"/>
    <mergeCell ref="D358:D359"/>
    <mergeCell ref="B358:B359"/>
    <mergeCell ref="A358:A359"/>
    <mergeCell ref="K358:L358"/>
    <mergeCell ref="M358:M359"/>
    <mergeCell ref="K344:L344"/>
    <mergeCell ref="M344:M345"/>
  </mergeCells>
  <printOptions/>
  <pageMargins left="0.5905511811023623" right="0.46" top="1.0236220472440944" bottom="1.0236220472440944" header="0.8" footer="0.7874015748031497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2009-02-28T19:47:51Z</cp:lastPrinted>
  <dcterms:created xsi:type="dcterms:W3CDTF">2008-12-14T22:13:54Z</dcterms:created>
  <dcterms:modified xsi:type="dcterms:W3CDTF">2009-03-01T20:06:10Z</dcterms:modified>
  <cp:category/>
  <cp:version/>
  <cp:contentType/>
  <cp:contentStatus/>
</cp:coreProperties>
</file>