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80" windowHeight="131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<sst xmlns="http://schemas.openxmlformats.org/spreadsheetml/2006/main" count="39" uniqueCount="36">
  <si>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Półmaraton (niepełnosprawni na wózkach)</t>
  </si>
  <si>
    <t>Numer</t>
  </si>
  <si>
    <t>zawodnik</t>
  </si>
  <si>
    <t>Rocznik</t>
  </si>
  <si>
    <t>klub</t>
  </si>
  <si>
    <t>czasOf</t>
  </si>
  <si>
    <t xml:space="preserve"> 1333</t>
  </si>
  <si>
    <t>KRÓL Bogdan</t>
  </si>
  <si>
    <t>Polska-Orneta</t>
  </si>
  <si>
    <t xml:space="preserve"> 2986</t>
  </si>
  <si>
    <t>WANDACHOWICZ Zbigniew</t>
  </si>
  <si>
    <t>Polska-Szczecin</t>
  </si>
  <si>
    <t xml:space="preserve"> 2535</t>
  </si>
  <si>
    <t>SKRZYPIŃSKI Arkadiusz</t>
  </si>
  <si>
    <t xml:space="preserve"> 2274</t>
  </si>
  <si>
    <t>PUDLIS Monika</t>
  </si>
  <si>
    <t xml:space="preserve"> 2469</t>
  </si>
  <si>
    <t>SELIGOWSKA Monika</t>
  </si>
  <si>
    <t>Polska-Lelkowo</t>
  </si>
  <si>
    <t xml:space="preserve"> 2204</t>
  </si>
  <si>
    <t>PODGÓRSKI Damian</t>
  </si>
  <si>
    <t xml:space="preserve"> 2240</t>
  </si>
  <si>
    <t>PRONKA Borys</t>
  </si>
  <si>
    <t>Białoruś-Grodno</t>
  </si>
  <si>
    <t xml:space="preserve"> 2109</t>
  </si>
  <si>
    <t>PECLIK Jan</t>
  </si>
  <si>
    <t>Polska-Radomyśl nad Sanem</t>
  </si>
  <si>
    <t xml:space="preserve"> 2147</t>
  </si>
  <si>
    <t>PIEŃKOSZ Piotr</t>
  </si>
  <si>
    <t>Polska-Dęblin</t>
  </si>
  <si>
    <t>Wyniki oficjalne 8 POZNAŃ MARATON</t>
  </si>
  <si>
    <t>14 października 2007</t>
  </si>
  <si>
    <t>Półmaraton (21,097km)</t>
  </si>
  <si>
    <t>Płeć</t>
  </si>
  <si>
    <t>M/P</t>
  </si>
  <si>
    <t>Miej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</si>
</sst>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hh:mm:ss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NumberFormat="1" applyFont="1" applyAlignment="1" quotePrefix="1">
      <alignment/>
    </xf>
    <xf numFmtId="0" fontId="3" fillId="0" borderId="0" xfId="0" applyNumberFormat="1" applyFont="1" applyAlignment="1" quotePrefix="1">
      <alignment horizontal="center"/>
    </xf>
    <xf numFmtId="164" fontId="3" fillId="0" borderId="0" xfId="0" applyNumberFormat="1" applyFont="1" applyAlignment="1" quotePrefix="1">
      <alignment horizontal="center"/>
    </xf>
    <xf numFmtId="0" fontId="4" fillId="0" borderId="0" xfId="0" applyNumberFormat="1" applyFont="1" applyAlignment="1" quotePrefix="1">
      <alignment/>
    </xf>
    <xf numFmtId="0" fontId="5" fillId="0" borderId="0" xfId="0" applyNumberFormat="1" applyFont="1" applyAlignment="1" quotePrefix="1">
      <alignment horizontal="center"/>
    </xf>
    <xf numFmtId="0" fontId="5" fillId="0" borderId="0" xfId="0" applyNumberFormat="1" applyFont="1" applyAlignment="1" quotePrefix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8" sqref="A8"/>
    </sheetView>
  </sheetViews>
  <sheetFormatPr defaultColWidth="9.140625" defaultRowHeight="12.75"/>
  <cols>
    <col min="1" max="1" width="6.140625" style="0" customWidth="1"/>
    <col min="2" max="2" width="7.421875" style="0" customWidth="1"/>
    <col min="3" max="3" width="22.7109375" style="0" customWidth="1"/>
    <col min="4" max="4" width="7.57421875" style="0" customWidth="1"/>
    <col min="5" max="5" width="6.57421875" style="0" customWidth="1"/>
    <col min="6" max="6" width="5.140625" style="1" customWidth="1"/>
    <col min="7" max="7" width="24.8515625" style="0" customWidth="1"/>
  </cols>
  <sheetData>
    <row r="1" spans="1:13" s="15" customFormat="1" ht="15.75">
      <c r="A1" s="2" t="s">
        <v>30</v>
      </c>
      <c r="B1" s="14"/>
      <c r="D1" s="14"/>
      <c r="E1" s="14"/>
      <c r="F1" s="14"/>
      <c r="H1" s="14"/>
      <c r="I1" s="13"/>
      <c r="J1" s="16"/>
      <c r="K1" s="14"/>
      <c r="L1" s="14"/>
      <c r="M1" s="14"/>
    </row>
    <row r="2" spans="1:13" s="15" customFormat="1" ht="15.75">
      <c r="A2" s="2" t="s">
        <v>31</v>
      </c>
      <c r="B2" s="14"/>
      <c r="D2" s="14"/>
      <c r="E2" s="14"/>
      <c r="F2" s="14"/>
      <c r="H2" s="14"/>
      <c r="I2" s="13"/>
      <c r="J2" s="16"/>
      <c r="K2" s="14"/>
      <c r="L2" s="14"/>
      <c r="M2" s="14"/>
    </row>
    <row r="3" spans="1:8" ht="15.75">
      <c r="A3" s="2" t="s">
        <v>32</v>
      </c>
      <c r="B3" s="3"/>
      <c r="C3" s="4"/>
      <c r="D3" s="3"/>
      <c r="E3" s="1"/>
      <c r="G3" s="4"/>
      <c r="H3" s="5"/>
    </row>
    <row r="4" ht="12.75">
      <c r="E4" s="1"/>
    </row>
    <row r="5" spans="1:8" ht="15.75">
      <c r="A5" s="2" t="s">
        <v>0</v>
      </c>
      <c r="B5" s="3"/>
      <c r="C5" s="4"/>
      <c r="D5" s="3"/>
      <c r="E5" s="1"/>
      <c r="G5" s="4"/>
      <c r="H5" s="5"/>
    </row>
    <row r="6" spans="1:8" ht="12.75">
      <c r="A6" s="6"/>
      <c r="B6" s="3"/>
      <c r="C6" s="4"/>
      <c r="D6" s="3"/>
      <c r="E6" s="1"/>
      <c r="G6" s="4"/>
      <c r="H6" s="5"/>
    </row>
    <row r="7" spans="1:8" ht="12.75">
      <c r="A7" s="17" t="s">
        <v>35</v>
      </c>
      <c r="B7" s="8" t="s">
        <v>1</v>
      </c>
      <c r="C7" s="7" t="s">
        <v>2</v>
      </c>
      <c r="D7" s="8" t="s">
        <v>3</v>
      </c>
      <c r="E7" s="8" t="s">
        <v>33</v>
      </c>
      <c r="F7" s="8" t="s">
        <v>34</v>
      </c>
      <c r="G7" s="7" t="s">
        <v>4</v>
      </c>
      <c r="H7" s="9" t="s">
        <v>5</v>
      </c>
    </row>
    <row r="8" spans="1:8" ht="12.75">
      <c r="A8" s="10">
        <v>1</v>
      </c>
      <c r="B8" s="11" t="s">
        <v>6</v>
      </c>
      <c r="C8" s="12" t="s">
        <v>7</v>
      </c>
      <c r="D8" s="11">
        <v>1955</v>
      </c>
      <c r="E8" s="1" t="str">
        <f>IF(RIGHT(C8,1)="a","K","M")</f>
        <v>M</v>
      </c>
      <c r="F8" s="1">
        <v>1</v>
      </c>
      <c r="G8" s="12" t="s">
        <v>8</v>
      </c>
      <c r="H8" s="13">
        <v>0.027453703703703702</v>
      </c>
    </row>
    <row r="9" spans="1:8" ht="12.75">
      <c r="A9" s="10">
        <v>2</v>
      </c>
      <c r="B9" s="11" t="s">
        <v>9</v>
      </c>
      <c r="C9" s="12" t="s">
        <v>10</v>
      </c>
      <c r="D9" s="11">
        <v>1957</v>
      </c>
      <c r="E9" s="1" t="str">
        <f>IF(RIGHT(C9,1)="a","K","M")</f>
        <v>M</v>
      </c>
      <c r="F9" s="1">
        <v>2</v>
      </c>
      <c r="G9" s="12" t="s">
        <v>11</v>
      </c>
      <c r="H9" s="13">
        <v>0.02746527777777778</v>
      </c>
    </row>
    <row r="10" spans="1:8" ht="12.75">
      <c r="A10" s="10">
        <v>3</v>
      </c>
      <c r="B10" s="11" t="s">
        <v>12</v>
      </c>
      <c r="C10" s="12" t="s">
        <v>13</v>
      </c>
      <c r="D10" s="11">
        <v>1975</v>
      </c>
      <c r="E10" s="1" t="str">
        <f>IF(RIGHT(C10,1)="a","K","M")</f>
        <v>M</v>
      </c>
      <c r="F10" s="1">
        <v>3</v>
      </c>
      <c r="G10" s="12" t="s">
        <v>11</v>
      </c>
      <c r="H10" s="13">
        <v>0.02746527777777778</v>
      </c>
    </row>
    <row r="11" spans="1:8" ht="12.75">
      <c r="A11" s="10">
        <v>4</v>
      </c>
      <c r="B11" s="11" t="s">
        <v>14</v>
      </c>
      <c r="C11" s="12" t="s">
        <v>15</v>
      </c>
      <c r="D11" s="11">
        <v>1977</v>
      </c>
      <c r="E11" s="1" t="str">
        <f>IF(RIGHT(C11,1)="a","K","M")</f>
        <v>K</v>
      </c>
      <c r="F11" s="1">
        <v>1</v>
      </c>
      <c r="G11" s="12" t="s">
        <v>8</v>
      </c>
      <c r="H11" s="13">
        <v>0.03702546296296296</v>
      </c>
    </row>
    <row r="12" spans="1:8" ht="12.75">
      <c r="A12" s="10">
        <v>5</v>
      </c>
      <c r="B12" s="11" t="s">
        <v>16</v>
      </c>
      <c r="C12" s="12" t="s">
        <v>17</v>
      </c>
      <c r="D12" s="11">
        <v>1985</v>
      </c>
      <c r="E12" s="1" t="str">
        <f>IF(RIGHT(C12,1)="a","K","M")</f>
        <v>K</v>
      </c>
      <c r="F12" s="1">
        <v>2</v>
      </c>
      <c r="G12" s="12" t="s">
        <v>18</v>
      </c>
      <c r="H12" s="13">
        <v>0.04273148148148148</v>
      </c>
    </row>
    <row r="13" spans="1:8" ht="12.75">
      <c r="A13" s="10">
        <v>6</v>
      </c>
      <c r="B13" s="11" t="s">
        <v>19</v>
      </c>
      <c r="C13" s="12" t="s">
        <v>20</v>
      </c>
      <c r="D13" s="11">
        <v>1979</v>
      </c>
      <c r="E13" s="1" t="str">
        <f>IF(RIGHT(C13,1)="a","K","M")</f>
        <v>M</v>
      </c>
      <c r="F13" s="1">
        <v>4</v>
      </c>
      <c r="G13" s="12" t="s">
        <v>8</v>
      </c>
      <c r="H13" s="13">
        <v>0.04925925925925926</v>
      </c>
    </row>
    <row r="14" spans="1:8" ht="12.75">
      <c r="A14" s="10"/>
      <c r="B14" s="11"/>
      <c r="C14" s="12"/>
      <c r="D14" s="11"/>
      <c r="E14" s="1"/>
      <c r="G14" s="12"/>
      <c r="H14" s="13"/>
    </row>
    <row r="15" spans="1:8" ht="12.75">
      <c r="A15" s="10">
        <v>1</v>
      </c>
      <c r="B15" s="11" t="s">
        <v>21</v>
      </c>
      <c r="C15" s="12" t="s">
        <v>22</v>
      </c>
      <c r="D15" s="11">
        <v>1972</v>
      </c>
      <c r="E15" s="1" t="str">
        <f>IF(RIGHT(C15,1)="a","K","M")</f>
        <v>M</v>
      </c>
      <c r="F15" s="1">
        <v>1</v>
      </c>
      <c r="G15" s="12" t="s">
        <v>23</v>
      </c>
      <c r="H15" s="13">
        <v>0.05606481481481482</v>
      </c>
    </row>
    <row r="16" spans="1:8" ht="12.75">
      <c r="A16" s="10">
        <v>2</v>
      </c>
      <c r="B16" s="11" t="s">
        <v>24</v>
      </c>
      <c r="C16" s="12" t="s">
        <v>25</v>
      </c>
      <c r="D16" s="11">
        <v>1965</v>
      </c>
      <c r="E16" s="1" t="str">
        <f>IF(RIGHT(C16,1)="a","K","M")</f>
        <v>M</v>
      </c>
      <c r="F16" s="1">
        <v>2</v>
      </c>
      <c r="G16" s="12" t="s">
        <v>26</v>
      </c>
      <c r="H16" s="13">
        <v>0.06510416666666667</v>
      </c>
    </row>
    <row r="17" spans="1:8" ht="12.75">
      <c r="A17" s="10">
        <v>3</v>
      </c>
      <c r="B17" s="11" t="s">
        <v>27</v>
      </c>
      <c r="C17" s="12" t="s">
        <v>28</v>
      </c>
      <c r="D17" s="11">
        <v>1981</v>
      </c>
      <c r="E17" s="1" t="str">
        <f>IF(RIGHT(C17,1)="a","K","M")</f>
        <v>M</v>
      </c>
      <c r="F17" s="1">
        <v>3</v>
      </c>
      <c r="G17" s="12" t="s">
        <v>29</v>
      </c>
      <c r="H17" s="13">
        <v>0.06672453703703704</v>
      </c>
    </row>
    <row r="18" ht="12.75">
      <c r="E18" s="1"/>
    </row>
    <row r="19" ht="12.75">
      <c r="E19" s="1"/>
    </row>
    <row r="20" ht="12.75">
      <c r="E2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DomTel</dc:creator>
  <cp:keywords/>
  <dc:description/>
  <cp:lastModifiedBy>DomTel</cp:lastModifiedBy>
  <dcterms:created xsi:type="dcterms:W3CDTF">2007-10-30T18:26:57Z</dcterms:created>
  <dcterms:modified xsi:type="dcterms:W3CDTF">2007-10-30T18:30:55Z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