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0" windowWidth="17280" windowHeight="10605" tabRatio="897" activeTab="8"/>
  </bookViews>
  <sheets>
    <sheet name="1" sheetId="1" r:id="rId1"/>
    <sheet name="2A" sheetId="2" r:id="rId2"/>
    <sheet name="2B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</sheets>
  <definedNames>
    <definedName name="_xlnm.Print_Area" localSheetId="1">'2A'!$A:$N</definedName>
    <definedName name="_xlnm.Print_Area" localSheetId="2">'2B'!$A:$N</definedName>
    <definedName name="_xlnm.Print_Area" localSheetId="6">'6'!$A:$N</definedName>
    <definedName name="_xlnm.Print_Area" localSheetId="7">'7'!$A:$L</definedName>
    <definedName name="_xlnm.Print_Titles" localSheetId="1">'2A'!$1:$5</definedName>
    <definedName name="_xlnm.Print_Titles" localSheetId="2">'2B'!$1:$5</definedName>
    <definedName name="_xlnm.Print_Titles" localSheetId="6">'6'!$1:$5</definedName>
    <definedName name="_xlnm.Print_Titles" localSheetId="7">'7'!$1:$5</definedName>
  </definedNames>
  <calcPr fullCalcOnLoad="1"/>
</workbook>
</file>

<file path=xl/sharedStrings.xml><?xml version="1.0" encoding="utf-8"?>
<sst xmlns="http://schemas.openxmlformats.org/spreadsheetml/2006/main" count="1881" uniqueCount="423">
  <si>
    <t>Koń</t>
  </si>
  <si>
    <t>Klub</t>
  </si>
  <si>
    <t>Zawodnik</t>
  </si>
  <si>
    <t>razem</t>
  </si>
  <si>
    <t>czas</t>
  </si>
  <si>
    <t>punkty</t>
  </si>
  <si>
    <t>im</t>
  </si>
  <si>
    <t>nazw.</t>
  </si>
  <si>
    <t>za czas</t>
  </si>
  <si>
    <t>za błędy</t>
  </si>
  <si>
    <t>Sędzia Główny</t>
  </si>
  <si>
    <t>M-ce</t>
  </si>
  <si>
    <t>dokładności</t>
  </si>
  <si>
    <r>
      <t xml:space="preserve">WYNIKI  </t>
    </r>
    <r>
      <rPr>
        <b/>
        <sz val="10"/>
        <rFont val="Comic Sans MS"/>
        <family val="4"/>
      </rPr>
      <t xml:space="preserve">konkursu nr: </t>
    </r>
    <r>
      <rPr>
        <b/>
        <sz val="14"/>
        <rFont val="Comic Sans MS"/>
        <family val="4"/>
      </rPr>
      <t>1</t>
    </r>
  </si>
  <si>
    <r>
      <t xml:space="preserve">WYNIKI  </t>
    </r>
    <r>
      <rPr>
        <b/>
        <sz val="10"/>
        <rFont val="Comic Sans MS"/>
        <family val="4"/>
      </rPr>
      <t xml:space="preserve">konkursu nr: </t>
    </r>
    <r>
      <rPr>
        <b/>
        <sz val="14"/>
        <rFont val="Comic Sans MS"/>
        <family val="4"/>
      </rPr>
      <t>3</t>
    </r>
  </si>
  <si>
    <t>Ojciec</t>
  </si>
  <si>
    <t>Matka</t>
  </si>
  <si>
    <t>Płeć</t>
  </si>
  <si>
    <t>Rasa</t>
  </si>
  <si>
    <t>Ur.</t>
  </si>
  <si>
    <t>K</t>
  </si>
  <si>
    <t>W</t>
  </si>
  <si>
    <t>elim</t>
  </si>
  <si>
    <t>O</t>
  </si>
  <si>
    <t>Aleksandra</t>
  </si>
  <si>
    <t>,</t>
  </si>
  <si>
    <t>KUC</t>
  </si>
  <si>
    <t>HUNTER</t>
  </si>
  <si>
    <t>LIZ TELOR</t>
  </si>
  <si>
    <t>Natalia</t>
  </si>
  <si>
    <t>KJ Aromer Józefin</t>
  </si>
  <si>
    <t>I faza</t>
  </si>
  <si>
    <t>II faza</t>
  </si>
  <si>
    <t>dwufazowy</t>
  </si>
  <si>
    <t>SP</t>
  </si>
  <si>
    <t>XX</t>
  </si>
  <si>
    <t>W.</t>
  </si>
  <si>
    <t>K.</t>
  </si>
  <si>
    <t>WLKP.</t>
  </si>
  <si>
    <t>Iga</t>
  </si>
  <si>
    <t>rozgrywka</t>
  </si>
  <si>
    <r>
      <t xml:space="preserve">WYNIKI  </t>
    </r>
    <r>
      <rPr>
        <b/>
        <sz val="10"/>
        <rFont val="Comic Sans MS"/>
        <family val="4"/>
      </rPr>
      <t xml:space="preserve">konkursu nr: </t>
    </r>
    <r>
      <rPr>
        <b/>
        <sz val="14"/>
        <rFont val="Comic Sans MS"/>
        <family val="4"/>
      </rPr>
      <t>4</t>
    </r>
  </si>
  <si>
    <t>HENRY</t>
  </si>
  <si>
    <t>Krämer</t>
  </si>
  <si>
    <t>kuc</t>
  </si>
  <si>
    <t>MONTANA</t>
  </si>
  <si>
    <t>wlkp</t>
  </si>
  <si>
    <t>KJ Szumawa Bobrowiec</t>
  </si>
  <si>
    <t>sp</t>
  </si>
  <si>
    <t>Torbjorn</t>
  </si>
  <si>
    <t>Wahlborg</t>
  </si>
  <si>
    <t>P 110 cm</t>
  </si>
  <si>
    <t>N 120 cm</t>
  </si>
  <si>
    <t>I nawrót</t>
  </si>
  <si>
    <t>II nawrót</t>
  </si>
  <si>
    <t>Toczyska</t>
  </si>
  <si>
    <t>KJ Pepeland Łomianki</t>
  </si>
  <si>
    <t>Marta</t>
  </si>
  <si>
    <t>70/80 cm</t>
  </si>
  <si>
    <t>Sędzia główny</t>
  </si>
  <si>
    <t>MURDOCK</t>
  </si>
  <si>
    <t>MYTENS</t>
  </si>
  <si>
    <t>SANTANA</t>
  </si>
  <si>
    <t>HOLSZTYN</t>
  </si>
  <si>
    <t>Małgorzata</t>
  </si>
  <si>
    <t>Ziemiańska-Kędzierska</t>
  </si>
  <si>
    <t>2001</t>
  </si>
  <si>
    <t>NN</t>
  </si>
  <si>
    <t>L 100 cm</t>
  </si>
  <si>
    <t>Beata</t>
  </si>
  <si>
    <t>JANTAR</t>
  </si>
  <si>
    <t>Dąbrowa</t>
  </si>
  <si>
    <t>pkt 2 przejazdach</t>
  </si>
  <si>
    <t>OLD.</t>
  </si>
  <si>
    <t>WERSAL</t>
  </si>
  <si>
    <t>PESSEL</t>
  </si>
  <si>
    <t>WARTA</t>
  </si>
  <si>
    <t>Zuzzanna</t>
  </si>
  <si>
    <t>Gowin</t>
  </si>
  <si>
    <t>Julia</t>
  </si>
  <si>
    <t>TIP TOP</t>
  </si>
  <si>
    <t>Barbara</t>
  </si>
  <si>
    <t>Polańczyk</t>
  </si>
  <si>
    <t>STEERWOLDES BORIS</t>
  </si>
  <si>
    <t>COELENHAGES LETS BE</t>
  </si>
  <si>
    <t>FLORAHOFS DIANA</t>
  </si>
  <si>
    <t>Łucja</t>
  </si>
  <si>
    <t>Majka</t>
  </si>
  <si>
    <t>KJ Aldragho</t>
  </si>
  <si>
    <t>1996</t>
  </si>
  <si>
    <t>O.</t>
  </si>
  <si>
    <t>Marcin</t>
  </si>
  <si>
    <t>Kuczmarski</t>
  </si>
  <si>
    <t>PALMA</t>
  </si>
  <si>
    <t>Szumińska</t>
  </si>
  <si>
    <t>Karolina</t>
  </si>
  <si>
    <t>LANDADEL 9</t>
  </si>
  <si>
    <t>LANDOR S</t>
  </si>
  <si>
    <t>SANTAL</t>
  </si>
  <si>
    <t>old</t>
  </si>
  <si>
    <t>Wiśniewska</t>
  </si>
  <si>
    <t>HANN.</t>
  </si>
  <si>
    <t>KJ Vena Sport Legionowo</t>
  </si>
  <si>
    <t>Kinga</t>
  </si>
  <si>
    <t>Sławomir</t>
  </si>
  <si>
    <t>GALEON</t>
  </si>
  <si>
    <t xml:space="preserve">KABUL </t>
  </si>
  <si>
    <t>GRACJA</t>
  </si>
  <si>
    <t>Stępkowska</t>
  </si>
  <si>
    <t>SJ Szarża</t>
  </si>
  <si>
    <t>Katarzyna</t>
  </si>
  <si>
    <t>KS Spójnia Warszawa</t>
  </si>
  <si>
    <t>Hejger</t>
  </si>
  <si>
    <t>Piotr</t>
  </si>
  <si>
    <t>drp</t>
  </si>
  <si>
    <t>Celestyna</t>
  </si>
  <si>
    <t>Piech</t>
  </si>
  <si>
    <t>SIVETTE</t>
  </si>
  <si>
    <t>CHATEAU</t>
  </si>
  <si>
    <t>CAVALLO SP</t>
  </si>
  <si>
    <t>NOTARIS</t>
  </si>
  <si>
    <t>zwykły z rozgrywką</t>
  </si>
  <si>
    <t>CHOREOGRAFIA / FERRO</t>
  </si>
  <si>
    <r>
      <t xml:space="preserve">WYNIKI  </t>
    </r>
    <r>
      <rPr>
        <b/>
        <sz val="10"/>
        <rFont val="Comic Sans MS"/>
        <family val="4"/>
      </rPr>
      <t xml:space="preserve">konkursu nr: </t>
    </r>
    <r>
      <rPr>
        <b/>
        <sz val="14"/>
        <rFont val="Comic Sans MS"/>
        <family val="4"/>
      </rPr>
      <t>6</t>
    </r>
  </si>
  <si>
    <t>przebieg podstawowy</t>
  </si>
  <si>
    <t>Kamińska</t>
  </si>
  <si>
    <t>Stajnia Sosnówka</t>
  </si>
  <si>
    <t>LASCAMONDO L</t>
  </si>
  <si>
    <t>LASCANDELL</t>
  </si>
  <si>
    <t>FINJA</t>
  </si>
  <si>
    <t>HOL</t>
  </si>
  <si>
    <t>Piechna</t>
  </si>
  <si>
    <t>MERWIN</t>
  </si>
  <si>
    <t>Olga</t>
  </si>
  <si>
    <t>Dąbrowska</t>
  </si>
  <si>
    <t>KJ Polesie</t>
  </si>
  <si>
    <t>PLUS</t>
  </si>
  <si>
    <t>OREGON</t>
  </si>
  <si>
    <t>PLEJADA</t>
  </si>
  <si>
    <t>MAŁ.</t>
  </si>
  <si>
    <t>Dąbowski</t>
  </si>
  <si>
    <t>ARIANIN</t>
  </si>
  <si>
    <t xml:space="preserve">AWANTURA </t>
  </si>
  <si>
    <t>Zofia</t>
  </si>
  <si>
    <t xml:space="preserve">Sara </t>
  </si>
  <si>
    <t xml:space="preserve">Podwapińska </t>
  </si>
  <si>
    <t>CIVIS</t>
  </si>
  <si>
    <t>Robert</t>
  </si>
  <si>
    <t>Bender</t>
  </si>
  <si>
    <t>HELIOS</t>
  </si>
  <si>
    <t>Paszkowski</t>
  </si>
  <si>
    <t>MAKSYM</t>
  </si>
  <si>
    <t>Hanna</t>
  </si>
  <si>
    <t>Otffinowska</t>
  </si>
  <si>
    <t>JKS Bródno</t>
  </si>
  <si>
    <t>RITA</t>
  </si>
  <si>
    <t>RITVAL</t>
  </si>
  <si>
    <t>CHANDRA/KARDINAL</t>
  </si>
  <si>
    <t>k</t>
  </si>
  <si>
    <t xml:space="preserve">KJ Hippica Polonia </t>
  </si>
  <si>
    <t>o</t>
  </si>
  <si>
    <t>KARMALITA LOVELY LOLITA</t>
  </si>
  <si>
    <t>KJ Hippica Polonia</t>
  </si>
  <si>
    <t>KACPER</t>
  </si>
  <si>
    <t>WIGOR</t>
  </si>
  <si>
    <t>NN / NN</t>
  </si>
  <si>
    <t>Michalska</t>
  </si>
  <si>
    <t>OCHMISTRZ</t>
  </si>
  <si>
    <t>DINAR</t>
  </si>
  <si>
    <t>ELTAN</t>
  </si>
  <si>
    <t>SZELF</t>
  </si>
  <si>
    <t>Ewa Porębska Gomółka</t>
  </si>
  <si>
    <t>Julita</t>
  </si>
  <si>
    <t>Miedzianowska</t>
  </si>
  <si>
    <t>HAMBURG</t>
  </si>
  <si>
    <t>CAMPETOT</t>
  </si>
  <si>
    <t>HAGA</t>
  </si>
  <si>
    <t xml:space="preserve">Magdalena </t>
  </si>
  <si>
    <t>DELICJA</t>
  </si>
  <si>
    <t>Marek</t>
  </si>
  <si>
    <t>Wacławik</t>
  </si>
  <si>
    <t>ARANIO</t>
  </si>
  <si>
    <t>EMIR</t>
  </si>
  <si>
    <t>ARUBA</t>
  </si>
  <si>
    <t>Kozanecka</t>
  </si>
  <si>
    <t>KJ Strzała</t>
  </si>
  <si>
    <t>PAN SOFIX</t>
  </si>
  <si>
    <t>MARABUT</t>
  </si>
  <si>
    <t>EMPIK XX</t>
  </si>
  <si>
    <t>MAJA II / KONTUSZ</t>
  </si>
  <si>
    <t>Szewczyk</t>
  </si>
  <si>
    <t>CWKS Legia Warszawa</t>
  </si>
  <si>
    <t>NEKTAR</t>
  </si>
  <si>
    <t>Agnieszka</t>
  </si>
  <si>
    <t>GRANDI</t>
  </si>
  <si>
    <t>Dagmara</t>
  </si>
  <si>
    <t>Rajchel</t>
  </si>
  <si>
    <t>LKJ Nadwiślanin Kwidzyn</t>
  </si>
  <si>
    <t>Wynik</t>
  </si>
  <si>
    <t>KASANDRA</t>
  </si>
  <si>
    <t xml:space="preserve">Kasjan </t>
  </si>
  <si>
    <r>
      <t xml:space="preserve">WYNIKI  </t>
    </r>
    <r>
      <rPr>
        <b/>
        <sz val="10"/>
        <rFont val="Comic Sans MS"/>
        <family val="4"/>
      </rPr>
      <t xml:space="preserve">konkursu nr: </t>
    </r>
    <r>
      <rPr>
        <b/>
        <sz val="14"/>
        <rFont val="Comic Sans MS"/>
        <family val="4"/>
      </rPr>
      <t>2B</t>
    </r>
  </si>
  <si>
    <t>dwunawrotowy towarzyski</t>
  </si>
  <si>
    <t>12-13</t>
  </si>
  <si>
    <t>MYNTA</t>
  </si>
  <si>
    <t>Presz</t>
  </si>
  <si>
    <t>Jakub</t>
  </si>
  <si>
    <t>Grzymała</t>
  </si>
  <si>
    <r>
      <t xml:space="preserve">WYNIKI  </t>
    </r>
    <r>
      <rPr>
        <b/>
        <sz val="10"/>
        <rFont val="Comic Sans MS"/>
        <family val="4"/>
      </rPr>
      <t xml:space="preserve">konkursu nr: </t>
    </r>
    <r>
      <rPr>
        <b/>
        <sz val="14"/>
        <rFont val="Comic Sans MS"/>
        <family val="4"/>
      </rPr>
      <t>8</t>
    </r>
  </si>
  <si>
    <t xml:space="preserve">Zawody Regionalne - KJ Aromer Józefin 20-21.01.2007r </t>
  </si>
  <si>
    <t>Magdalena Antonowicz</t>
  </si>
  <si>
    <t>KARMEL</t>
  </si>
  <si>
    <t>LINDE'S ROB</t>
  </si>
  <si>
    <t>FARIDA/ MARRIE MOSCAN</t>
  </si>
  <si>
    <t>?</t>
  </si>
  <si>
    <t>Antoni</t>
  </si>
  <si>
    <t>Strzałkowski</t>
  </si>
  <si>
    <t>BIELIK</t>
  </si>
  <si>
    <t>Emetyt</t>
  </si>
  <si>
    <t>Białka</t>
  </si>
  <si>
    <t>młp</t>
  </si>
  <si>
    <t>Borzysława</t>
  </si>
  <si>
    <t>Sikorska</t>
  </si>
  <si>
    <t xml:space="preserve">EMA </t>
  </si>
  <si>
    <t xml:space="preserve">Kułakowska </t>
  </si>
  <si>
    <t>KJ Aldrago</t>
  </si>
  <si>
    <t>GRAFOS</t>
  </si>
  <si>
    <t>EPOS</t>
  </si>
  <si>
    <t>GRAFIKA / GRYF</t>
  </si>
  <si>
    <t>KUC FEL.</t>
  </si>
  <si>
    <t>Magdalena</t>
  </si>
  <si>
    <t>Ziajkowska</t>
  </si>
  <si>
    <t>DIGRESSION</t>
  </si>
  <si>
    <t>Tomasz</t>
  </si>
  <si>
    <t>Maciejec</t>
  </si>
  <si>
    <t>RENOMMEE 6</t>
  </si>
  <si>
    <t>Jacek</t>
  </si>
  <si>
    <t>Pacyński</t>
  </si>
  <si>
    <t>TUNIS</t>
  </si>
  <si>
    <t xml:space="preserve">Monika </t>
  </si>
  <si>
    <t xml:space="preserve">Niedzwiecka </t>
  </si>
  <si>
    <t>Szwadron Jazdy RP</t>
  </si>
  <si>
    <t>ILDAN</t>
  </si>
  <si>
    <t xml:space="preserve">Julia </t>
  </si>
  <si>
    <t xml:space="preserve">Kolczyńska </t>
  </si>
  <si>
    <t>JKS Wyręba</t>
  </si>
  <si>
    <t>MAC ARATOSS</t>
  </si>
  <si>
    <t>Celej</t>
  </si>
  <si>
    <t xml:space="preserve">BOND </t>
  </si>
  <si>
    <t>SHE WAS ROBBED</t>
  </si>
  <si>
    <t>MONTE CARLO</t>
  </si>
  <si>
    <t>FARSA</t>
  </si>
  <si>
    <t>STROK</t>
  </si>
  <si>
    <t>Agata</t>
  </si>
  <si>
    <t>Koziorzębska</t>
  </si>
  <si>
    <t>MALWA TEXAS</t>
  </si>
  <si>
    <t>Szyk</t>
  </si>
  <si>
    <t>TKKJ Mazovia</t>
  </si>
  <si>
    <t>JANTAR 007</t>
  </si>
  <si>
    <t>Maria</t>
  </si>
  <si>
    <t>Palczewska</t>
  </si>
  <si>
    <t>KOLUMBIA</t>
  </si>
  <si>
    <t>LACZABO</t>
  </si>
  <si>
    <t>KRATA</t>
  </si>
  <si>
    <t>Sumiło</t>
  </si>
  <si>
    <t>GENIUS HAN</t>
  </si>
  <si>
    <t>DINGI</t>
  </si>
  <si>
    <r>
      <t xml:space="preserve">WYNIKI  </t>
    </r>
    <r>
      <rPr>
        <b/>
        <sz val="10"/>
        <rFont val="Comic Sans MS"/>
        <family val="4"/>
      </rPr>
      <t xml:space="preserve">konkursu nr: </t>
    </r>
    <r>
      <rPr>
        <b/>
        <sz val="14"/>
        <rFont val="Comic Sans MS"/>
        <family val="4"/>
      </rPr>
      <t>2A</t>
    </r>
  </si>
  <si>
    <t>MICHEL</t>
  </si>
  <si>
    <t>ROLAND</t>
  </si>
  <si>
    <t>MAJKA</t>
  </si>
  <si>
    <t>Dominiewska</t>
  </si>
  <si>
    <t>ENTLIK OO / BORYSŁAW OO</t>
  </si>
  <si>
    <t>TOPPOLINA / NANDO</t>
  </si>
  <si>
    <t>ELTON</t>
  </si>
  <si>
    <t>ELVIS</t>
  </si>
  <si>
    <t>ZAZULA/SZTORM</t>
  </si>
  <si>
    <t>Bułka</t>
  </si>
  <si>
    <t>DA VIENO / WOLTER HEIGHTS</t>
  </si>
  <si>
    <t>ANAWA</t>
  </si>
  <si>
    <t>ANGOLA</t>
  </si>
  <si>
    <t>1995</t>
  </si>
  <si>
    <t xml:space="preserve">Zuzanna </t>
  </si>
  <si>
    <t>Zielińska</t>
  </si>
  <si>
    <t>Miejsce</t>
  </si>
  <si>
    <t>1-10</t>
  </si>
  <si>
    <t>12-18</t>
  </si>
  <si>
    <t>20-23</t>
  </si>
  <si>
    <t>ROKSET</t>
  </si>
  <si>
    <t>Nina</t>
  </si>
  <si>
    <t>Wandel</t>
  </si>
  <si>
    <t xml:space="preserve">KJ Aromer </t>
  </si>
  <si>
    <t>ARROW</t>
  </si>
  <si>
    <t xml:space="preserve">Olimpia </t>
  </si>
  <si>
    <t>Tomaszczyk</t>
  </si>
  <si>
    <t xml:space="preserve">LKJ  Ochaby </t>
  </si>
  <si>
    <t>MILENA</t>
  </si>
  <si>
    <t>Radosław</t>
  </si>
  <si>
    <t>Zalewski</t>
  </si>
  <si>
    <t>WKJ LUBLIN</t>
  </si>
  <si>
    <t>SALVADOR</t>
  </si>
  <si>
    <t>SPARTAKUS</t>
  </si>
  <si>
    <t>DORA</t>
  </si>
  <si>
    <t>Chętkowski</t>
  </si>
  <si>
    <t>KJ Welt Opypy</t>
  </si>
  <si>
    <t>SULIMA</t>
  </si>
  <si>
    <t>KUC FEL</t>
  </si>
  <si>
    <t>MAXIMUS</t>
  </si>
  <si>
    <t>Przybysz</t>
  </si>
  <si>
    <t>DAN</t>
  </si>
  <si>
    <t>DARLING</t>
  </si>
  <si>
    <t>VERSACE</t>
  </si>
  <si>
    <t>WKJ Lublin</t>
  </si>
  <si>
    <t>MINKE van de IJSSELDIJK</t>
  </si>
  <si>
    <t>Zodiak</t>
  </si>
  <si>
    <t>Minouche</t>
  </si>
  <si>
    <t>Magda</t>
  </si>
  <si>
    <t>Szturmowicz</t>
  </si>
  <si>
    <t>NAZAR</t>
  </si>
  <si>
    <t>PRISCILA</t>
  </si>
  <si>
    <t>WERONAL</t>
  </si>
  <si>
    <t>LURON</t>
  </si>
  <si>
    <t>WENA / SAROYAN</t>
  </si>
  <si>
    <t xml:space="preserve">Zawitkowska </t>
  </si>
  <si>
    <t>NOCIA</t>
  </si>
  <si>
    <t>SHERIDAN S LAD</t>
  </si>
  <si>
    <t>ESTOBAN</t>
  </si>
  <si>
    <t>EMPIRA</t>
  </si>
  <si>
    <t>DOXA</t>
  </si>
  <si>
    <t>Rambo</t>
  </si>
  <si>
    <t>Darling</t>
  </si>
  <si>
    <t xml:space="preserve">Radosław </t>
  </si>
  <si>
    <t xml:space="preserve">WKJ Lublin </t>
  </si>
  <si>
    <t>9-10</t>
  </si>
  <si>
    <t>11</t>
  </si>
  <si>
    <t>14-16</t>
  </si>
  <si>
    <t>17</t>
  </si>
  <si>
    <t>18</t>
  </si>
  <si>
    <t>61,63,</t>
  </si>
  <si>
    <t>1-12</t>
  </si>
  <si>
    <t>13-28</t>
  </si>
  <si>
    <t>29-35</t>
  </si>
  <si>
    <t>36-37</t>
  </si>
  <si>
    <t>38</t>
  </si>
  <si>
    <t>39</t>
  </si>
  <si>
    <t>40</t>
  </si>
  <si>
    <t xml:space="preserve">PALERMO </t>
  </si>
  <si>
    <t>Wójtowicz</t>
  </si>
  <si>
    <t>SJ Goniec Kaniwola</t>
  </si>
  <si>
    <t>TRIBUD QUIRINIUS</t>
  </si>
  <si>
    <t xml:space="preserve">KELBA </t>
  </si>
  <si>
    <t>COCO JAMBO</t>
  </si>
  <si>
    <t>IDARET</t>
  </si>
  <si>
    <t>CZUWAJ</t>
  </si>
  <si>
    <t>JARUGA</t>
  </si>
  <si>
    <t>Skierbiszewska</t>
  </si>
  <si>
    <t>KOMFORTAS</t>
  </si>
  <si>
    <t>Fordas</t>
  </si>
  <si>
    <t>Korhelija</t>
  </si>
  <si>
    <t>ERNEST H</t>
  </si>
  <si>
    <t>MONTEVIDEO KWPN</t>
  </si>
  <si>
    <t>ESKADRA / LEANDRO</t>
  </si>
  <si>
    <t>RAMMSTEIN</t>
  </si>
  <si>
    <t>GENIUSZ</t>
  </si>
  <si>
    <t>GRAFOLOG</t>
  </si>
  <si>
    <t>DAGLEZJA / DAVIDOFF</t>
  </si>
  <si>
    <t>DEMETRIOS WLKP / JEN WLKP</t>
  </si>
  <si>
    <t>NATURA WLKP / NILS WLKP</t>
  </si>
  <si>
    <t>KURIER</t>
  </si>
  <si>
    <t>NURIEW</t>
  </si>
  <si>
    <t>KORONA / CZMON</t>
  </si>
  <si>
    <t>Świderek-Baran</t>
  </si>
  <si>
    <t>CHOREOGRAFIA</t>
  </si>
  <si>
    <t>CHANDRA</t>
  </si>
  <si>
    <r>
      <t xml:space="preserve">WYNIKI  </t>
    </r>
    <r>
      <rPr>
        <b/>
        <sz val="10"/>
        <rFont val="Comic Sans MS"/>
        <family val="4"/>
      </rPr>
      <t>konkursu nr: 5</t>
    </r>
  </si>
  <si>
    <t>FORMAT</t>
  </si>
  <si>
    <t>Kowalczyk</t>
  </si>
  <si>
    <t>GRYCIN</t>
  </si>
  <si>
    <t xml:space="preserve">Katarzyna </t>
  </si>
  <si>
    <t>Sasinowska</t>
  </si>
  <si>
    <t>BAJOLA</t>
  </si>
  <si>
    <t>Anna</t>
  </si>
  <si>
    <t>Hupało</t>
  </si>
  <si>
    <t>Wilczeniec</t>
  </si>
  <si>
    <t>GENIUS HAN / GEPARD HAN</t>
  </si>
  <si>
    <t>DINGI / KONDOR</t>
  </si>
  <si>
    <t>SALWADOR</t>
  </si>
  <si>
    <t>Chentkowski</t>
  </si>
  <si>
    <t>Maciej</t>
  </si>
  <si>
    <t>Włoczewski</t>
  </si>
  <si>
    <t>KJ Poster Piaseczno</t>
  </si>
  <si>
    <t>PATHELLO</t>
  </si>
  <si>
    <t>ALAMO</t>
  </si>
  <si>
    <t>Pełczyńska</t>
  </si>
  <si>
    <t>EMPIRE</t>
  </si>
  <si>
    <t>ASRTA</t>
  </si>
  <si>
    <t>Kolczńska</t>
  </si>
  <si>
    <t>1-19</t>
  </si>
  <si>
    <t>20-31</t>
  </si>
  <si>
    <t>30-31</t>
  </si>
  <si>
    <t>20-32</t>
  </si>
  <si>
    <t>30-32</t>
  </si>
  <si>
    <t>20-33</t>
  </si>
  <si>
    <t>30-33</t>
  </si>
  <si>
    <t>20-34</t>
  </si>
  <si>
    <t>30-34</t>
  </si>
  <si>
    <t>20-35</t>
  </si>
  <si>
    <t>30-35</t>
  </si>
  <si>
    <t>20-36</t>
  </si>
  <si>
    <t>30-36</t>
  </si>
  <si>
    <t>33-41</t>
  </si>
  <si>
    <t>42-43</t>
  </si>
  <si>
    <r>
      <t xml:space="preserve">WYNIKI  </t>
    </r>
    <r>
      <rPr>
        <b/>
        <sz val="10"/>
        <rFont val="Comic Sans MS"/>
        <family val="4"/>
      </rPr>
      <t xml:space="preserve">konkursu nr: </t>
    </r>
    <r>
      <rPr>
        <b/>
        <sz val="14"/>
        <rFont val="Comic Sans MS"/>
        <family val="4"/>
      </rPr>
      <t>7</t>
    </r>
  </si>
  <si>
    <t>egzamin licencyjny</t>
  </si>
  <si>
    <t>ORGIA</t>
  </si>
  <si>
    <t>Amanda</t>
  </si>
  <si>
    <t>Pietrzak</t>
  </si>
  <si>
    <t>SJ Bierzewice</t>
  </si>
  <si>
    <t>b.o.</t>
  </si>
  <si>
    <t>zdany</t>
  </si>
  <si>
    <t>ASTRA</t>
  </si>
  <si>
    <r>
      <t xml:space="preserve">WYNIKI  </t>
    </r>
    <r>
      <rPr>
        <b/>
        <sz val="10"/>
        <rFont val="Comic Sans MS"/>
        <family val="4"/>
      </rPr>
      <t>konkursu nr:9</t>
    </r>
  </si>
  <si>
    <t>9-13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</si>
</sst>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#,##0.0\ &quot;zł&quot;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#,##0\ &quot;zł&quot;"/>
    <numFmt numFmtId="170" formatCode="#,##0.00\ &quot;zł&quot;"/>
  </numFmts>
  <fonts count="16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Comic Sans MS"/>
      <family val="4"/>
    </font>
    <font>
      <sz val="8"/>
      <name val="Comic Sans MS"/>
      <family val="4"/>
    </font>
    <font>
      <b/>
      <sz val="8"/>
      <name val="Comic Sans MS"/>
      <family val="4"/>
    </font>
    <font>
      <sz val="10"/>
      <name val="Comic Sans MS"/>
      <family val="4"/>
    </font>
    <font>
      <b/>
      <sz val="14"/>
      <name val="Comic Sans MS"/>
      <family val="4"/>
    </font>
    <font>
      <b/>
      <sz val="28"/>
      <name val="Comic Sans MS"/>
      <family val="4"/>
    </font>
    <font>
      <b/>
      <sz val="10"/>
      <name val="Comic Sans MS"/>
      <family val="4"/>
    </font>
    <font>
      <sz val="6"/>
      <name val="Comic Sans MS"/>
      <family val="4"/>
    </font>
    <font>
      <sz val="6"/>
      <name val="Verdana"/>
      <family val="2"/>
    </font>
    <font>
      <sz val="6"/>
      <name val="Arial CE"/>
      <family val="0"/>
    </font>
    <font>
      <b/>
      <sz val="6"/>
      <name val="Comic Sans MS"/>
      <family val="4"/>
    </font>
    <font>
      <sz val="5"/>
      <name val="Comic Sans MS"/>
      <family val="4"/>
    </font>
    <font>
      <b/>
      <sz val="22"/>
      <name val="Comic Sans MS"/>
      <family val="4"/>
    </font>
  </fonts>
  <fills count="2">
    <fill>
      <patternFill/>
    </fill>
    <fill>
      <patternFill patternType="gray125"/>
    </fill>
  </fills>
  <borders count="55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61">
    <xf numFmtId="0" fontId="0" fillId="0" borderId="0" xfId="0" applyAlignment="1">
      <alignment/>
    </xf>
    <xf numFmtId="1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Continuous" vertical="center"/>
    </xf>
    <xf numFmtId="0" fontId="9" fillId="0" borderId="0" xfId="0" applyFont="1" applyFill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6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49" fontId="4" fillId="0" borderId="0" xfId="0" applyNumberFormat="1" applyFont="1" applyFill="1" applyBorder="1" applyAlignment="1">
      <alignment horizontal="left" vertical="center"/>
    </xf>
    <xf numFmtId="49" fontId="4" fillId="0" borderId="0" xfId="0" applyNumberFormat="1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49" fontId="6" fillId="0" borderId="0" xfId="0" applyNumberFormat="1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2" fontId="6" fillId="0" borderId="0" xfId="0" applyNumberFormat="1" applyFont="1" applyFill="1" applyAlignment="1">
      <alignment vertical="center"/>
    </xf>
    <xf numFmtId="2" fontId="4" fillId="0" borderId="2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 wrapText="1"/>
    </xf>
    <xf numFmtId="1" fontId="4" fillId="0" borderId="3" xfId="0" applyNumberFormat="1" applyFont="1" applyFill="1" applyBorder="1" applyAlignment="1">
      <alignment horizontal="center" vertical="center" wrapText="1"/>
    </xf>
    <xf numFmtId="2" fontId="6" fillId="0" borderId="0" xfId="0" applyNumberFormat="1" applyFont="1" applyFill="1" applyBorder="1" applyAlignment="1">
      <alignment horizontal="center" vertical="center"/>
    </xf>
    <xf numFmtId="2" fontId="6" fillId="0" borderId="0" xfId="0" applyNumberFormat="1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" fontId="4" fillId="0" borderId="4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/>
    </xf>
    <xf numFmtId="49" fontId="9" fillId="0" borderId="0" xfId="0" applyNumberFormat="1" applyFont="1" applyFill="1" applyBorder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1" fontId="6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Continuous" vertical="center"/>
    </xf>
    <xf numFmtId="0" fontId="3" fillId="0" borderId="0" xfId="0" applyFont="1" applyFill="1" applyAlignment="1">
      <alignment horizontal="center" vertical="center"/>
    </xf>
    <xf numFmtId="1" fontId="3" fillId="0" borderId="0" xfId="0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1" fontId="3" fillId="0" borderId="5" xfId="0" applyNumberFormat="1" applyFont="1" applyFill="1" applyBorder="1" applyAlignment="1">
      <alignment horizontal="center" vertical="center"/>
    </xf>
    <xf numFmtId="1" fontId="3" fillId="0" borderId="0" xfId="0" applyNumberFormat="1" applyFont="1" applyFill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1" fontId="6" fillId="0" borderId="0" xfId="0" applyNumberFormat="1" applyFont="1" applyFill="1" applyAlignment="1">
      <alignment horizontal="center" vertical="center"/>
    </xf>
    <xf numFmtId="1" fontId="4" fillId="0" borderId="6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center" vertical="center" wrapText="1"/>
    </xf>
    <xf numFmtId="49" fontId="14" fillId="0" borderId="0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left" vertical="center" wrapText="1"/>
    </xf>
    <xf numFmtId="0" fontId="14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center" vertical="center" wrapText="1"/>
    </xf>
    <xf numFmtId="1" fontId="4" fillId="0" borderId="8" xfId="0" applyNumberFormat="1" applyFont="1" applyFill="1" applyBorder="1" applyAlignment="1">
      <alignment horizontal="center" vertical="center" wrapText="1"/>
    </xf>
    <xf numFmtId="2" fontId="4" fillId="0" borderId="9" xfId="0" applyNumberFormat="1" applyFont="1" applyFill="1" applyBorder="1" applyAlignment="1">
      <alignment horizontal="center" vertical="center"/>
    </xf>
    <xf numFmtId="1" fontId="4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Continuous" vertical="center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2" fontId="4" fillId="0" borderId="11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14" fillId="0" borderId="12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1" fontId="4" fillId="0" borderId="0" xfId="0" applyNumberFormat="1" applyFont="1" applyFill="1" applyBorder="1" applyAlignment="1">
      <alignment horizontal="center" vertical="top"/>
    </xf>
    <xf numFmtId="1" fontId="3" fillId="0" borderId="0" xfId="0" applyNumberFormat="1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 vertical="center" wrapText="1"/>
    </xf>
    <xf numFmtId="49" fontId="4" fillId="0" borderId="0" xfId="0" applyNumberFormat="1" applyFont="1" applyFill="1" applyAlignment="1">
      <alignment vertical="center"/>
    </xf>
    <xf numFmtId="1" fontId="4" fillId="0" borderId="12" xfId="0" applyNumberFormat="1" applyFont="1" applyFill="1" applyBorder="1" applyAlignment="1">
      <alignment horizontal="center" vertical="center" wrapText="1"/>
    </xf>
    <xf numFmtId="1" fontId="4" fillId="0" borderId="7" xfId="0" applyNumberFormat="1" applyFont="1" applyFill="1" applyBorder="1" applyAlignment="1">
      <alignment horizontal="center" vertical="center"/>
    </xf>
    <xf numFmtId="1" fontId="4" fillId="0" borderId="13" xfId="0" applyNumberFormat="1" applyFont="1" applyFill="1" applyBorder="1" applyAlignment="1">
      <alignment horizontal="center" vertical="center"/>
    </xf>
    <xf numFmtId="2" fontId="4" fillId="0" borderId="9" xfId="0" applyNumberFormat="1" applyFont="1" applyFill="1" applyBorder="1" applyAlignment="1">
      <alignment horizontal="center" vertical="center" wrapText="1"/>
    </xf>
    <xf numFmtId="1" fontId="4" fillId="0" borderId="14" xfId="0" applyNumberFormat="1" applyFont="1" applyFill="1" applyBorder="1" applyAlignment="1">
      <alignment horizontal="center" vertical="center" wrapText="1"/>
    </xf>
    <xf numFmtId="1" fontId="4" fillId="0" borderId="15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vertical="center" shrinkToFit="1"/>
    </xf>
    <xf numFmtId="0" fontId="4" fillId="0" borderId="12" xfId="0" applyFont="1" applyFill="1" applyBorder="1" applyAlignment="1">
      <alignment vertical="center"/>
    </xf>
    <xf numFmtId="0" fontId="14" fillId="0" borderId="12" xfId="0" applyFont="1" applyFill="1" applyBorder="1" applyAlignment="1">
      <alignment horizontal="center" vertical="center" wrapText="1"/>
    </xf>
    <xf numFmtId="49" fontId="14" fillId="0" borderId="1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vertical="center" shrinkToFit="1"/>
    </xf>
    <xf numFmtId="0" fontId="4" fillId="0" borderId="15" xfId="0" applyFont="1" applyFill="1" applyBorder="1" applyAlignment="1">
      <alignment vertical="center" shrinkToFit="1"/>
    </xf>
    <xf numFmtId="0" fontId="14" fillId="0" borderId="12" xfId="0" applyFont="1" applyFill="1" applyBorder="1" applyAlignment="1">
      <alignment horizontal="center" vertical="center" shrinkToFit="1"/>
    </xf>
    <xf numFmtId="1" fontId="4" fillId="0" borderId="13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vertical="center" shrinkToFit="1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vertical="center" wrapText="1"/>
      <protection locked="0"/>
    </xf>
    <xf numFmtId="0" fontId="14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left" vertical="center" wrapText="1"/>
      <protection locked="0"/>
    </xf>
    <xf numFmtId="49" fontId="4" fillId="0" borderId="0" xfId="0" applyNumberFormat="1" applyFont="1" applyFill="1" applyBorder="1" applyAlignment="1">
      <alignment horizontal="left" vertical="center" shrinkToFit="1"/>
    </xf>
    <xf numFmtId="49" fontId="14" fillId="0" borderId="0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NumberFormat="1" applyFont="1" applyFill="1" applyBorder="1" applyAlignment="1">
      <alignment vertical="center" wrapText="1"/>
    </xf>
    <xf numFmtId="0" fontId="4" fillId="0" borderId="0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shrinkToFit="1"/>
    </xf>
    <xf numFmtId="49" fontId="14" fillId="0" borderId="0" xfId="0" applyNumberFormat="1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shrinkToFit="1"/>
    </xf>
    <xf numFmtId="0" fontId="4" fillId="0" borderId="0" xfId="0" applyFont="1" applyFill="1" applyBorder="1" applyAlignment="1">
      <alignment vertical="center" wrapText="1"/>
    </xf>
    <xf numFmtId="49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49" fontId="9" fillId="0" borderId="16" xfId="0" applyNumberFormat="1" applyFont="1" applyFill="1" applyBorder="1" applyAlignment="1">
      <alignment horizontal="left" vertical="center"/>
    </xf>
    <xf numFmtId="0" fontId="9" fillId="0" borderId="16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/>
    </xf>
    <xf numFmtId="2" fontId="6" fillId="0" borderId="16" xfId="0" applyNumberFormat="1" applyFont="1" applyFill="1" applyBorder="1" applyAlignment="1">
      <alignment horizontal="left" vertical="center"/>
    </xf>
    <xf numFmtId="1" fontId="6" fillId="0" borderId="16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1" fontId="4" fillId="0" borderId="7" xfId="0" applyNumberFormat="1" applyFont="1" applyFill="1" applyBorder="1" applyAlignment="1">
      <alignment horizontal="center" vertical="center" wrapText="1"/>
    </xf>
    <xf numFmtId="2" fontId="4" fillId="0" borderId="18" xfId="0" applyNumberFormat="1" applyFont="1" applyFill="1" applyBorder="1" applyAlignment="1">
      <alignment horizontal="center" vertical="center" wrapText="1"/>
    </xf>
    <xf numFmtId="1" fontId="6" fillId="0" borderId="0" xfId="0" applyNumberFormat="1" applyFont="1" applyFill="1" applyAlignment="1">
      <alignment vertical="center"/>
    </xf>
    <xf numFmtId="1" fontId="4" fillId="0" borderId="0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1" fontId="4" fillId="0" borderId="0" xfId="0" applyNumberFormat="1" applyFont="1" applyFill="1" applyBorder="1" applyAlignment="1">
      <alignment vertical="center"/>
    </xf>
    <xf numFmtId="0" fontId="4" fillId="0" borderId="5" xfId="0" applyFont="1" applyFill="1" applyBorder="1" applyAlignment="1">
      <alignment horizontal="left" vertical="center"/>
    </xf>
    <xf numFmtId="1" fontId="4" fillId="0" borderId="5" xfId="0" applyNumberFormat="1" applyFont="1" applyFill="1" applyBorder="1" applyAlignment="1">
      <alignment vertical="center"/>
    </xf>
    <xf numFmtId="2" fontId="4" fillId="0" borderId="0" xfId="0" applyNumberFormat="1" applyFont="1" applyFill="1" applyBorder="1" applyAlignment="1">
      <alignment vertical="center"/>
    </xf>
    <xf numFmtId="1" fontId="4" fillId="0" borderId="0" xfId="0" applyNumberFormat="1" applyFont="1" applyFill="1" applyAlignment="1">
      <alignment vertical="center"/>
    </xf>
    <xf numFmtId="2" fontId="4" fillId="0" borderId="0" xfId="0" applyNumberFormat="1" applyFont="1" applyFill="1" applyBorder="1" applyAlignment="1">
      <alignment horizontal="center" vertical="center"/>
    </xf>
    <xf numFmtId="1" fontId="3" fillId="0" borderId="0" xfId="0" applyNumberFormat="1" applyFont="1" applyFill="1" applyAlignment="1">
      <alignment vertical="center"/>
    </xf>
    <xf numFmtId="2" fontId="3" fillId="0" borderId="0" xfId="0" applyNumberFormat="1" applyFont="1" applyFill="1" applyAlignment="1">
      <alignment vertical="center"/>
    </xf>
    <xf numFmtId="49" fontId="4" fillId="0" borderId="12" xfId="0" applyNumberFormat="1" applyFont="1" applyFill="1" applyBorder="1" applyAlignment="1">
      <alignment horizontal="left" vertical="center" shrinkToFit="1"/>
    </xf>
    <xf numFmtId="0" fontId="4" fillId="0" borderId="7" xfId="0" applyFont="1" applyFill="1" applyBorder="1" applyAlignment="1">
      <alignment horizontal="center" vertical="center"/>
    </xf>
    <xf numFmtId="0" fontId="4" fillId="0" borderId="12" xfId="0" applyNumberFormat="1" applyFont="1" applyFill="1" applyBorder="1" applyAlignment="1">
      <alignment horizontal="left" vertical="center" shrinkToFit="1"/>
    </xf>
    <xf numFmtId="0" fontId="6" fillId="0" borderId="0" xfId="0" applyFont="1" applyFill="1" applyAlignment="1">
      <alignment horizontal="left" vertical="center" wrapText="1"/>
    </xf>
    <xf numFmtId="0" fontId="5" fillId="0" borderId="9" xfId="0" applyFont="1" applyFill="1" applyBorder="1" applyAlignment="1">
      <alignment horizontal="center" vertical="center" wrapText="1"/>
    </xf>
    <xf numFmtId="2" fontId="4" fillId="0" borderId="17" xfId="0" applyNumberFormat="1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 wrapText="1"/>
    </xf>
    <xf numFmtId="1" fontId="4" fillId="0" borderId="19" xfId="0" applyNumberFormat="1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2" fontId="4" fillId="0" borderId="21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Fill="1" applyBorder="1" applyAlignment="1">
      <alignment horizontal="center"/>
    </xf>
    <xf numFmtId="0" fontId="4" fillId="0" borderId="15" xfId="0" applyFont="1" applyFill="1" applyBorder="1" applyAlignment="1">
      <alignment horizontal="left" vertical="center" shrinkToFit="1"/>
    </xf>
    <xf numFmtId="49" fontId="4" fillId="0" borderId="15" xfId="0" applyNumberFormat="1" applyFont="1" applyFill="1" applyBorder="1" applyAlignment="1">
      <alignment horizontal="left" vertical="center" shrinkToFit="1"/>
    </xf>
    <xf numFmtId="49" fontId="4" fillId="0" borderId="9" xfId="0" applyNumberFormat="1" applyFont="1" applyFill="1" applyBorder="1" applyAlignment="1">
      <alignment horizontal="center" vertical="center" wrapText="1"/>
    </xf>
    <xf numFmtId="2" fontId="4" fillId="0" borderId="22" xfId="0" applyNumberFormat="1" applyFont="1" applyFill="1" applyBorder="1" applyAlignment="1">
      <alignment horizontal="center" vertical="center" wrapText="1"/>
    </xf>
    <xf numFmtId="1" fontId="4" fillId="0" borderId="23" xfId="0" applyNumberFormat="1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15" xfId="0" applyNumberFormat="1" applyFont="1" applyFill="1" applyBorder="1" applyAlignment="1">
      <alignment horizontal="left" vertical="center" shrinkToFit="1"/>
    </xf>
    <xf numFmtId="164" fontId="6" fillId="0" borderId="16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vertical="center"/>
    </xf>
    <xf numFmtId="164" fontId="4" fillId="0" borderId="5" xfId="0" applyNumberFormat="1" applyFont="1" applyFill="1" applyBorder="1" applyAlignment="1">
      <alignment vertical="center"/>
    </xf>
    <xf numFmtId="164" fontId="4" fillId="0" borderId="0" xfId="0" applyNumberFormat="1" applyFont="1" applyFill="1" applyAlignment="1">
      <alignment vertical="center"/>
    </xf>
    <xf numFmtId="164" fontId="3" fillId="0" borderId="0" xfId="0" applyNumberFormat="1" applyFont="1" applyFill="1" applyAlignment="1">
      <alignment vertical="center"/>
    </xf>
    <xf numFmtId="164" fontId="6" fillId="0" borderId="0" xfId="0" applyNumberFormat="1" applyFont="1" applyFill="1" applyAlignment="1">
      <alignment vertical="center"/>
    </xf>
    <xf numFmtId="1" fontId="4" fillId="0" borderId="24" xfId="0" applyNumberFormat="1" applyFont="1" applyFill="1" applyBorder="1" applyAlignment="1">
      <alignment horizontal="center" vertical="center" wrapText="1"/>
    </xf>
    <xf numFmtId="2" fontId="4" fillId="0" borderId="25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left" vertical="center" wrapText="1"/>
    </xf>
    <xf numFmtId="0" fontId="4" fillId="0" borderId="15" xfId="0" applyNumberFormat="1" applyFont="1" applyFill="1" applyBorder="1" applyAlignment="1">
      <alignment vertical="center" shrinkToFit="1"/>
    </xf>
    <xf numFmtId="0" fontId="4" fillId="0" borderId="14" xfId="0" applyFont="1" applyFill="1" applyBorder="1" applyAlignment="1">
      <alignment vertical="center" shrinkToFit="1"/>
    </xf>
    <xf numFmtId="0" fontId="4" fillId="0" borderId="15" xfId="0" applyFont="1" applyFill="1" applyBorder="1" applyAlignment="1">
      <alignment vertical="center"/>
    </xf>
    <xf numFmtId="0" fontId="14" fillId="0" borderId="12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vertical="center"/>
    </xf>
    <xf numFmtId="2" fontId="4" fillId="0" borderId="26" xfId="0" applyNumberFormat="1" applyFont="1" applyFill="1" applyBorder="1" applyAlignment="1">
      <alignment horizontal="center" vertical="center" wrapText="1"/>
    </xf>
    <xf numFmtId="2" fontId="4" fillId="0" borderId="27" xfId="0" applyNumberFormat="1" applyFont="1" applyFill="1" applyBorder="1" applyAlignment="1">
      <alignment horizontal="center" vertical="center" wrapText="1"/>
    </xf>
    <xf numFmtId="2" fontId="4" fillId="0" borderId="15" xfId="0" applyNumberFormat="1" applyFont="1" applyFill="1" applyBorder="1" applyAlignment="1">
      <alignment horizontal="center" vertical="center" wrapText="1"/>
    </xf>
    <xf numFmtId="2" fontId="4" fillId="0" borderId="28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 applyProtection="1">
      <alignment vertical="center" shrinkToFit="1"/>
      <protection locked="0"/>
    </xf>
    <xf numFmtId="0" fontId="14" fillId="0" borderId="12" xfId="0" applyFont="1" applyFill="1" applyBorder="1" applyAlignment="1" applyProtection="1">
      <alignment horizontal="center" vertical="center" wrapText="1"/>
      <protection locked="0"/>
    </xf>
    <xf numFmtId="0" fontId="4" fillId="0" borderId="12" xfId="0" applyFont="1" applyFill="1" applyBorder="1" applyAlignment="1" applyProtection="1">
      <alignment horizontal="left" vertical="center" wrapText="1"/>
      <protection locked="0"/>
    </xf>
    <xf numFmtId="0" fontId="4" fillId="0" borderId="15" xfId="0" applyFont="1" applyFill="1" applyBorder="1" applyAlignment="1" applyProtection="1">
      <alignment horizontal="left" vertical="center" shrinkToFit="1"/>
      <protection locked="0"/>
    </xf>
    <xf numFmtId="0" fontId="4" fillId="0" borderId="15" xfId="0" applyFont="1" applyFill="1" applyBorder="1" applyAlignment="1" applyProtection="1">
      <alignment vertical="center" shrinkToFit="1"/>
      <protection locked="0"/>
    </xf>
    <xf numFmtId="0" fontId="4" fillId="0" borderId="3" xfId="0" applyFont="1" applyFill="1" applyBorder="1" applyAlignment="1">
      <alignment vertical="center" shrinkToFit="1"/>
    </xf>
    <xf numFmtId="0" fontId="14" fillId="0" borderId="12" xfId="0" applyFont="1" applyFill="1" applyBorder="1" applyAlignment="1">
      <alignment vertical="center"/>
    </xf>
    <xf numFmtId="0" fontId="4" fillId="0" borderId="12" xfId="0" applyNumberFormat="1" applyFont="1" applyFill="1" applyBorder="1" applyAlignment="1" applyProtection="1">
      <alignment vertical="center" shrinkToFit="1"/>
      <protection locked="0"/>
    </xf>
    <xf numFmtId="0" fontId="4" fillId="0" borderId="14" xfId="0" applyFont="1" applyFill="1" applyBorder="1" applyAlignment="1" applyProtection="1">
      <alignment horizontal="left" vertical="center" wrapText="1"/>
      <protection locked="0"/>
    </xf>
    <xf numFmtId="0" fontId="4" fillId="0" borderId="21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 applyProtection="1">
      <alignment horizontal="center" vertical="center" wrapText="1"/>
      <protection locked="0"/>
    </xf>
    <xf numFmtId="0" fontId="4" fillId="0" borderId="4" xfId="0" applyFont="1" applyFill="1" applyBorder="1" applyAlignment="1">
      <alignment vertical="center"/>
    </xf>
    <xf numFmtId="49" fontId="4" fillId="0" borderId="2" xfId="0" applyNumberFormat="1" applyFont="1" applyFill="1" applyBorder="1" applyAlignment="1">
      <alignment horizontal="center" vertical="center" wrapText="1"/>
    </xf>
    <xf numFmtId="0" fontId="14" fillId="0" borderId="4" xfId="0" applyFont="1" applyFill="1" applyBorder="1" applyAlignment="1" applyProtection="1">
      <alignment horizontal="center" vertical="center" wrapText="1"/>
      <protection locked="0"/>
    </xf>
    <xf numFmtId="2" fontId="4" fillId="0" borderId="29" xfId="0" applyNumberFormat="1" applyFont="1" applyFill="1" applyBorder="1" applyAlignment="1">
      <alignment horizontal="center" vertical="center" wrapText="1"/>
    </xf>
    <xf numFmtId="1" fontId="4" fillId="0" borderId="30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 applyProtection="1">
      <alignment horizontal="left" vertical="center" wrapText="1"/>
      <protection locked="0"/>
    </xf>
    <xf numFmtId="49" fontId="4" fillId="0" borderId="3" xfId="0" applyNumberFormat="1" applyFont="1" applyFill="1" applyBorder="1" applyAlignment="1">
      <alignment horizontal="left" vertical="center" shrinkToFit="1"/>
    </xf>
    <xf numFmtId="0" fontId="4" fillId="0" borderId="31" xfId="0" applyFont="1" applyFill="1" applyBorder="1" applyAlignment="1">
      <alignment vertical="center" shrinkToFit="1"/>
    </xf>
    <xf numFmtId="49" fontId="4" fillId="0" borderId="31" xfId="0" applyNumberFormat="1" applyFont="1" applyFill="1" applyBorder="1" applyAlignment="1">
      <alignment horizontal="left" vertical="center" shrinkToFit="1"/>
    </xf>
    <xf numFmtId="0" fontId="4" fillId="0" borderId="31" xfId="0" applyFont="1" applyFill="1" applyBorder="1" applyAlignment="1" applyProtection="1">
      <alignment vertical="center" shrinkToFit="1"/>
      <protection locked="0"/>
    </xf>
    <xf numFmtId="0" fontId="4" fillId="0" borderId="31" xfId="0" applyFont="1" applyFill="1" applyBorder="1" applyAlignment="1">
      <alignment horizontal="left" vertical="center" shrinkToFit="1"/>
    </xf>
    <xf numFmtId="1" fontId="4" fillId="0" borderId="32" xfId="0" applyNumberFormat="1" applyFont="1" applyFill="1" applyBorder="1" applyAlignment="1">
      <alignment horizontal="center" vertical="center" wrapText="1"/>
    </xf>
    <xf numFmtId="1" fontId="4" fillId="0" borderId="31" xfId="0" applyNumberFormat="1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vertical="center" shrinkToFit="1"/>
    </xf>
    <xf numFmtId="49" fontId="14" fillId="0" borderId="14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 applyProtection="1">
      <alignment vertical="center" shrinkToFit="1"/>
      <protection locked="0"/>
    </xf>
    <xf numFmtId="0" fontId="4" fillId="0" borderId="4" xfId="0" applyFont="1" applyFill="1" applyBorder="1" applyAlignment="1" applyProtection="1">
      <alignment vertical="center" shrinkToFit="1"/>
      <protection locked="0"/>
    </xf>
    <xf numFmtId="0" fontId="4" fillId="0" borderId="3" xfId="0" applyFont="1" applyFill="1" applyBorder="1" applyAlignment="1" applyProtection="1">
      <alignment vertical="center" shrinkToFit="1"/>
      <protection locked="0"/>
    </xf>
    <xf numFmtId="0" fontId="4" fillId="0" borderId="32" xfId="0" applyFont="1" applyFill="1" applyBorder="1" applyAlignment="1" applyProtection="1">
      <alignment vertical="center" shrinkToFit="1"/>
      <protection locked="0"/>
    </xf>
    <xf numFmtId="0" fontId="6" fillId="0" borderId="12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vertical="center"/>
    </xf>
    <xf numFmtId="49" fontId="4" fillId="0" borderId="32" xfId="0" applyNumberFormat="1" applyFont="1" applyFill="1" applyBorder="1" applyAlignment="1">
      <alignment horizontal="left" vertical="center" shrinkToFit="1"/>
    </xf>
    <xf numFmtId="0" fontId="4" fillId="0" borderId="31" xfId="0" applyNumberFormat="1" applyFont="1" applyFill="1" applyBorder="1" applyAlignment="1">
      <alignment vertical="center" shrinkToFit="1"/>
    </xf>
    <xf numFmtId="49" fontId="4" fillId="0" borderId="33" xfId="0" applyNumberFormat="1" applyFont="1" applyFill="1" applyBorder="1" applyAlignment="1">
      <alignment horizontal="left" vertical="center" shrinkToFit="1"/>
    </xf>
    <xf numFmtId="0" fontId="6" fillId="0" borderId="14" xfId="0" applyFont="1" applyFill="1" applyBorder="1" applyAlignment="1">
      <alignment horizontal="left" vertical="center" wrapText="1"/>
    </xf>
    <xf numFmtId="1" fontId="4" fillId="0" borderId="33" xfId="0" applyNumberFormat="1" applyFont="1" applyFill="1" applyBorder="1" applyAlignment="1">
      <alignment horizontal="center" vertical="center" wrapText="1"/>
    </xf>
    <xf numFmtId="1" fontId="4" fillId="0" borderId="22" xfId="0" applyNumberFormat="1" applyFont="1" applyFill="1" applyBorder="1" applyAlignment="1">
      <alignment horizontal="center" vertical="center" wrapText="1"/>
    </xf>
    <xf numFmtId="1" fontId="4" fillId="0" borderId="25" xfId="0" applyNumberFormat="1" applyFont="1" applyFill="1" applyBorder="1" applyAlignment="1">
      <alignment horizontal="center" vertical="center" wrapText="1"/>
    </xf>
    <xf numFmtId="1" fontId="4" fillId="0" borderId="26" xfId="0" applyNumberFormat="1" applyFont="1" applyFill="1" applyBorder="1" applyAlignment="1">
      <alignment horizontal="center" vertical="center" wrapText="1"/>
    </xf>
    <xf numFmtId="0" fontId="4" fillId="0" borderId="31" xfId="0" applyNumberFormat="1" applyFont="1" applyFill="1" applyBorder="1" applyAlignment="1">
      <alignment horizontal="left" vertical="center" shrinkToFit="1"/>
    </xf>
    <xf numFmtId="2" fontId="4" fillId="0" borderId="34" xfId="0" applyNumberFormat="1" applyFont="1" applyFill="1" applyBorder="1" applyAlignment="1">
      <alignment horizontal="center" vertical="center" wrapText="1"/>
    </xf>
    <xf numFmtId="0" fontId="4" fillId="0" borderId="25" xfId="0" applyFont="1" applyFill="1" applyBorder="1" applyAlignment="1" applyProtection="1">
      <alignment horizontal="left" vertical="center" wrapText="1"/>
      <protection locked="0"/>
    </xf>
    <xf numFmtId="0" fontId="4" fillId="0" borderId="25" xfId="0" applyFont="1" applyFill="1" applyBorder="1" applyAlignment="1">
      <alignment horizontal="left" vertical="center" wrapText="1"/>
    </xf>
    <xf numFmtId="0" fontId="4" fillId="0" borderId="25" xfId="0" applyFont="1" applyFill="1" applyBorder="1" applyAlignment="1">
      <alignment vertical="center"/>
    </xf>
    <xf numFmtId="0" fontId="4" fillId="0" borderId="25" xfId="0" applyFont="1" applyFill="1" applyBorder="1" applyAlignment="1">
      <alignment vertical="center" shrinkToFit="1"/>
    </xf>
    <xf numFmtId="0" fontId="14" fillId="0" borderId="2" xfId="0" applyFont="1" applyFill="1" applyBorder="1" applyAlignment="1" applyProtection="1">
      <alignment horizontal="center" vertical="center" wrapText="1"/>
      <protection locked="0"/>
    </xf>
    <xf numFmtId="0" fontId="14" fillId="0" borderId="3" xfId="0" applyFont="1" applyFill="1" applyBorder="1" applyAlignment="1" applyProtection="1">
      <alignment horizontal="center" vertical="center" wrapText="1"/>
      <protection locked="0"/>
    </xf>
    <xf numFmtId="0" fontId="14" fillId="0" borderId="9" xfId="0" applyFont="1" applyFill="1" applyBorder="1" applyAlignment="1" applyProtection="1">
      <alignment horizontal="center" vertical="center" wrapText="1"/>
      <protection locked="0"/>
    </xf>
    <xf numFmtId="0" fontId="14" fillId="0" borderId="15" xfId="0" applyFont="1" applyFill="1" applyBorder="1" applyAlignment="1" applyProtection="1">
      <alignment horizontal="center" vertical="center" wrapText="1"/>
      <protection locked="0"/>
    </xf>
    <xf numFmtId="49" fontId="14" fillId="0" borderId="9" xfId="0" applyNumberFormat="1" applyFont="1" applyFill="1" applyBorder="1" applyAlignment="1">
      <alignment horizontal="center" vertical="center" wrapText="1"/>
    </xf>
    <xf numFmtId="49" fontId="14" fillId="0" borderId="15" xfId="0" applyNumberFormat="1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 shrinkToFit="1"/>
    </xf>
    <xf numFmtId="0" fontId="14" fillId="0" borderId="15" xfId="0" applyFont="1" applyFill="1" applyBorder="1" applyAlignment="1">
      <alignment horizontal="center" vertical="center" shrinkToFit="1"/>
    </xf>
    <xf numFmtId="0" fontId="4" fillId="0" borderId="22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32" xfId="0" applyNumberFormat="1" applyFont="1" applyFill="1" applyBorder="1" applyAlignment="1">
      <alignment horizontal="left" vertical="center" shrinkToFit="1"/>
    </xf>
    <xf numFmtId="0" fontId="4" fillId="0" borderId="3" xfId="0" applyFont="1" applyFill="1" applyBorder="1" applyAlignment="1">
      <alignment horizontal="left" vertical="center" shrinkToFit="1"/>
    </xf>
    <xf numFmtId="49" fontId="14" fillId="0" borderId="12" xfId="0" applyNumberFormat="1" applyFont="1" applyFill="1" applyBorder="1" applyAlignment="1">
      <alignment horizontal="left" vertical="center" wrapText="1"/>
    </xf>
    <xf numFmtId="0" fontId="14" fillId="0" borderId="12" xfId="0" applyFont="1" applyFill="1" applyBorder="1" applyAlignment="1">
      <alignment horizontal="left" vertical="center" wrapText="1"/>
    </xf>
    <xf numFmtId="0" fontId="14" fillId="0" borderId="12" xfId="0" applyFont="1" applyFill="1" applyBorder="1" applyAlignment="1">
      <alignment horizontal="left" vertical="center" shrinkToFit="1"/>
    </xf>
    <xf numFmtId="0" fontId="6" fillId="0" borderId="25" xfId="0" applyFont="1" applyFill="1" applyBorder="1" applyAlignment="1">
      <alignment vertical="center"/>
    </xf>
    <xf numFmtId="1" fontId="4" fillId="0" borderId="35" xfId="0" applyNumberFormat="1" applyFont="1" applyFill="1" applyBorder="1" applyAlignment="1">
      <alignment horizontal="center" vertical="center" wrapText="1"/>
    </xf>
    <xf numFmtId="1" fontId="4" fillId="0" borderId="36" xfId="0" applyNumberFormat="1" applyFont="1" applyFill="1" applyBorder="1" applyAlignment="1">
      <alignment horizontal="center" vertical="center" wrapText="1"/>
    </xf>
    <xf numFmtId="1" fontId="4" fillId="0" borderId="37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 applyProtection="1">
      <alignment vertical="center" shrinkToFit="1"/>
      <protection locked="0"/>
    </xf>
    <xf numFmtId="0" fontId="4" fillId="0" borderId="25" xfId="0" applyNumberFormat="1" applyFont="1" applyFill="1" applyBorder="1" applyAlignment="1">
      <alignment horizontal="left" vertical="center" shrinkToFit="1"/>
    </xf>
    <xf numFmtId="0" fontId="4" fillId="0" borderId="25" xfId="0" applyNumberFormat="1" applyFont="1" applyFill="1" applyBorder="1" applyAlignment="1">
      <alignment vertical="center" shrinkToFit="1"/>
    </xf>
    <xf numFmtId="0" fontId="4" fillId="0" borderId="25" xfId="0" applyFont="1" applyFill="1" applyBorder="1" applyAlignment="1" applyProtection="1">
      <alignment vertical="center" shrinkToFit="1"/>
      <protection locked="0"/>
    </xf>
    <xf numFmtId="49" fontId="4" fillId="0" borderId="25" xfId="0" applyNumberFormat="1" applyFont="1" applyFill="1" applyBorder="1" applyAlignment="1">
      <alignment horizontal="left" vertical="center" shrinkToFit="1"/>
    </xf>
    <xf numFmtId="0" fontId="4" fillId="0" borderId="26" xfId="0" applyFont="1" applyFill="1" applyBorder="1" applyAlignment="1" applyProtection="1">
      <alignment vertical="center" shrinkToFit="1"/>
      <protection locked="0"/>
    </xf>
    <xf numFmtId="0" fontId="4" fillId="0" borderId="35" xfId="0" applyFont="1" applyFill="1" applyBorder="1" applyAlignment="1" applyProtection="1">
      <alignment horizontal="center" vertical="center" wrapText="1"/>
      <protection locked="0"/>
    </xf>
    <xf numFmtId="0" fontId="4" fillId="0" borderId="36" xfId="0" applyFont="1" applyFill="1" applyBorder="1" applyAlignment="1" applyProtection="1">
      <alignment horizontal="center" vertical="center" wrapText="1"/>
      <protection locked="0"/>
    </xf>
    <xf numFmtId="49" fontId="4" fillId="0" borderId="36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36" xfId="0" applyNumberFormat="1" applyFont="1" applyFill="1" applyBorder="1" applyAlignment="1">
      <alignment horizontal="center" vertical="center"/>
    </xf>
    <xf numFmtId="49" fontId="4" fillId="0" borderId="37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9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4" fillId="0" borderId="2" xfId="0" applyFont="1" applyFill="1" applyBorder="1" applyAlignment="1" applyProtection="1">
      <alignment horizontal="center" vertical="center" wrapText="1"/>
      <protection locked="0"/>
    </xf>
    <xf numFmtId="0" fontId="4" fillId="0" borderId="9" xfId="0" applyFont="1" applyFill="1" applyBorder="1" applyAlignment="1" applyProtection="1">
      <alignment horizontal="center" vertical="center" wrapText="1"/>
      <protection locked="0"/>
    </xf>
    <xf numFmtId="0" fontId="4" fillId="0" borderId="5" xfId="0" applyFont="1" applyFill="1" applyBorder="1" applyAlignment="1">
      <alignment horizontal="center" vertical="center"/>
    </xf>
    <xf numFmtId="2" fontId="5" fillId="0" borderId="0" xfId="0" applyNumberFormat="1" applyFont="1" applyFill="1" applyAlignment="1">
      <alignment vertical="center"/>
    </xf>
    <xf numFmtId="2" fontId="4" fillId="0" borderId="3" xfId="0" applyNumberFormat="1" applyFont="1" applyFill="1" applyBorder="1" applyAlignment="1">
      <alignment horizontal="center" vertical="center" wrapText="1"/>
    </xf>
    <xf numFmtId="2" fontId="4" fillId="0" borderId="15" xfId="0" applyNumberFormat="1" applyFont="1" applyFill="1" applyBorder="1" applyAlignment="1">
      <alignment vertical="center"/>
    </xf>
    <xf numFmtId="2" fontId="4" fillId="0" borderId="0" xfId="0" applyNumberFormat="1" applyFont="1" applyFill="1" applyAlignment="1">
      <alignment horizontal="center" vertical="center" wrapText="1"/>
    </xf>
    <xf numFmtId="2" fontId="4" fillId="0" borderId="5" xfId="0" applyNumberFormat="1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2" fontId="4" fillId="0" borderId="15" xfId="0" applyNumberFormat="1" applyFont="1" applyFill="1" applyBorder="1" applyAlignment="1">
      <alignment horizontal="center" vertical="center"/>
    </xf>
    <xf numFmtId="0" fontId="4" fillId="0" borderId="20" xfId="0" applyFont="1" applyFill="1" applyBorder="1" applyAlignment="1" applyProtection="1">
      <alignment vertical="center" shrinkToFit="1"/>
      <protection locked="0"/>
    </xf>
    <xf numFmtId="0" fontId="4" fillId="0" borderId="26" xfId="0" applyFont="1" applyFill="1" applyBorder="1" applyAlignment="1">
      <alignment horizontal="center" vertical="center"/>
    </xf>
    <xf numFmtId="2" fontId="4" fillId="0" borderId="20" xfId="0" applyNumberFormat="1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49" fontId="4" fillId="0" borderId="21" xfId="0" applyNumberFormat="1" applyFont="1" applyFill="1" applyBorder="1" applyAlignment="1">
      <alignment horizontal="center" vertical="center" wrapText="1"/>
    </xf>
    <xf numFmtId="0" fontId="9" fillId="0" borderId="35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 wrapText="1"/>
    </xf>
    <xf numFmtId="2" fontId="9" fillId="0" borderId="0" xfId="0" applyNumberFormat="1" applyFont="1" applyFill="1" applyAlignment="1">
      <alignment horizontal="center" vertical="center"/>
    </xf>
    <xf numFmtId="2" fontId="6" fillId="0" borderId="16" xfId="0" applyNumberFormat="1" applyFont="1" applyFill="1" applyBorder="1" applyAlignment="1">
      <alignment horizontal="center" vertical="center"/>
    </xf>
    <xf numFmtId="2" fontId="5" fillId="0" borderId="39" xfId="0" applyNumberFormat="1" applyFont="1" applyFill="1" applyBorder="1" applyAlignment="1">
      <alignment horizontal="center" vertical="center" wrapText="1"/>
    </xf>
    <xf numFmtId="2" fontId="5" fillId="0" borderId="40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Fill="1" applyAlignment="1">
      <alignment horizontal="center" vertical="center"/>
    </xf>
    <xf numFmtId="49" fontId="4" fillId="0" borderId="14" xfId="0" applyNumberFormat="1" applyFont="1" applyFill="1" applyBorder="1" applyAlignment="1">
      <alignment horizontal="left" vertical="center" shrinkToFit="1"/>
    </xf>
    <xf numFmtId="0" fontId="4" fillId="0" borderId="32" xfId="0" applyFont="1" applyFill="1" applyBorder="1" applyAlignment="1">
      <alignment vertical="center" shrinkToFit="1"/>
    </xf>
    <xf numFmtId="0" fontId="4" fillId="0" borderId="33" xfId="0" applyFont="1" applyFill="1" applyBorder="1" applyAlignment="1">
      <alignment vertical="center" shrinkToFit="1"/>
    </xf>
    <xf numFmtId="0" fontId="4" fillId="0" borderId="41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 wrapText="1"/>
    </xf>
    <xf numFmtId="2" fontId="4" fillId="0" borderId="35" xfId="0" applyNumberFormat="1" applyFont="1" applyFill="1" applyBorder="1" applyAlignment="1">
      <alignment horizontal="center" vertical="center" shrinkToFit="1"/>
    </xf>
    <xf numFmtId="2" fontId="4" fillId="0" borderId="36" xfId="0" applyNumberFormat="1" applyFont="1" applyFill="1" applyBorder="1" applyAlignment="1">
      <alignment horizontal="center" vertical="center" shrinkToFit="1"/>
    </xf>
    <xf numFmtId="2" fontId="4" fillId="0" borderId="37" xfId="0" applyNumberFormat="1" applyFont="1" applyFill="1" applyBorder="1" applyAlignment="1">
      <alignment horizontal="center" vertical="center" shrinkToFit="1"/>
    </xf>
    <xf numFmtId="2" fontId="4" fillId="0" borderId="23" xfId="0" applyNumberFormat="1" applyFont="1" applyFill="1" applyBorder="1" applyAlignment="1">
      <alignment horizontal="center" vertical="center" wrapText="1"/>
    </xf>
    <xf numFmtId="2" fontId="4" fillId="0" borderId="41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4" xfId="0" applyNumberFormat="1" applyFont="1" applyFill="1" applyBorder="1" applyAlignment="1">
      <alignment vertical="center" shrinkToFit="1"/>
    </xf>
    <xf numFmtId="0" fontId="14" fillId="0" borderId="4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2" fontId="4" fillId="0" borderId="2" xfId="0" applyNumberFormat="1" applyFont="1" applyFill="1" applyBorder="1" applyAlignment="1">
      <alignment horizontal="center" vertical="center"/>
    </xf>
    <xf numFmtId="2" fontId="4" fillId="0" borderId="4" xfId="0" applyNumberFormat="1" applyFont="1" applyFill="1" applyBorder="1" applyAlignment="1">
      <alignment horizontal="center" vertical="center"/>
    </xf>
    <xf numFmtId="2" fontId="4" fillId="0" borderId="32" xfId="0" applyNumberFormat="1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2" fontId="4" fillId="0" borderId="3" xfId="0" applyNumberFormat="1" applyFont="1" applyFill="1" applyBorder="1" applyAlignment="1">
      <alignment horizontal="center" vertical="center"/>
    </xf>
    <xf numFmtId="2" fontId="4" fillId="0" borderId="44" xfId="0" applyNumberFormat="1" applyFont="1" applyFill="1" applyBorder="1" applyAlignment="1">
      <alignment horizontal="center" vertical="center" wrapText="1"/>
    </xf>
    <xf numFmtId="2" fontId="4" fillId="0" borderId="45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49" fontId="10" fillId="0" borderId="2" xfId="0" applyNumberFormat="1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/>
    </xf>
    <xf numFmtId="49" fontId="10" fillId="0" borderId="4" xfId="0" applyNumberFormat="1" applyFont="1" applyFill="1" applyBorder="1" applyAlignment="1">
      <alignment horizontal="center" vertical="center" wrapText="1"/>
    </xf>
    <xf numFmtId="49" fontId="10" fillId="0" borderId="7" xfId="0" applyNumberFormat="1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/>
    </xf>
    <xf numFmtId="49" fontId="5" fillId="0" borderId="46" xfId="0" applyNumberFormat="1" applyFont="1" applyFill="1" applyBorder="1" applyAlignment="1">
      <alignment horizontal="center" vertical="center" wrapText="1"/>
    </xf>
    <xf numFmtId="49" fontId="5" fillId="0" borderId="47" xfId="0" applyNumberFormat="1" applyFont="1" applyFill="1" applyBorder="1" applyAlignment="1">
      <alignment horizontal="center" vertical="center" wrapText="1"/>
    </xf>
    <xf numFmtId="0" fontId="5" fillId="0" borderId="48" xfId="0" applyFont="1" applyFill="1" applyBorder="1" applyAlignment="1">
      <alignment horizontal="center" vertical="center" wrapText="1"/>
    </xf>
    <xf numFmtId="0" fontId="5" fillId="0" borderId="49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50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5" fillId="0" borderId="51" xfId="0" applyFont="1" applyFill="1" applyBorder="1" applyAlignment="1">
      <alignment horizontal="center" vertical="center" wrapText="1"/>
    </xf>
    <xf numFmtId="0" fontId="5" fillId="0" borderId="52" xfId="0" applyFont="1" applyFill="1" applyBorder="1" applyAlignment="1">
      <alignment horizontal="center" vertical="center" wrapText="1"/>
    </xf>
    <xf numFmtId="0" fontId="5" fillId="0" borderId="53" xfId="0" applyFont="1" applyFill="1" applyBorder="1" applyAlignment="1">
      <alignment horizontal="center" vertical="center" wrapText="1"/>
    </xf>
    <xf numFmtId="0" fontId="5" fillId="0" borderId="54" xfId="0" applyFont="1" applyFill="1" applyBorder="1" applyAlignment="1">
      <alignment horizontal="center" vertical="center" wrapText="1"/>
    </xf>
    <xf numFmtId="2" fontId="5" fillId="0" borderId="44" xfId="0" applyNumberFormat="1" applyFont="1" applyFill="1" applyBorder="1" applyAlignment="1">
      <alignment horizontal="center" vertical="center" wrapText="1"/>
    </xf>
    <xf numFmtId="2" fontId="5" fillId="0" borderId="45" xfId="0" applyNumberFormat="1" applyFont="1" applyFill="1" applyBorder="1" applyAlignment="1">
      <alignment horizontal="center" vertical="center" wrapText="1"/>
    </xf>
    <xf numFmtId="49" fontId="10" fillId="0" borderId="2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10" fillId="0" borderId="4" xfId="0" applyNumberFormat="1" applyFont="1" applyFill="1" applyBorder="1" applyAlignment="1">
      <alignment horizontal="center" vertical="center" wrapText="1"/>
    </xf>
    <xf numFmtId="49" fontId="10" fillId="0" borderId="7" xfId="0" applyNumberFormat="1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2" fontId="4" fillId="0" borderId="15" xfId="0" applyNumberFormat="1" applyFont="1" applyFill="1" applyBorder="1" applyAlignment="1">
      <alignment horizontal="center" vertical="center" wrapText="1"/>
    </xf>
    <xf numFmtId="2" fontId="4" fillId="0" borderId="13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3"/>
  <sheetViews>
    <sheetView zoomScale="80" zoomScaleNormal="80" workbookViewId="0" topLeftCell="A1">
      <pane ySplit="5" topLeftCell="BM6" activePane="bottomLeft" state="frozen"/>
      <selection pane="topLeft" activeCell="A1" sqref="A1"/>
      <selection pane="bottomLeft" activeCell="N22" sqref="N22"/>
    </sheetView>
  </sheetViews>
  <sheetFormatPr defaultColWidth="9.00390625" defaultRowHeight="12.75"/>
  <cols>
    <col min="1" max="1" width="7.125" style="51" customWidth="1"/>
    <col min="2" max="2" width="12.375" style="29" customWidth="1"/>
    <col min="3" max="3" width="4.625" style="41" customWidth="1"/>
    <col min="4" max="4" width="5.125" style="41" customWidth="1"/>
    <col min="5" max="5" width="3.25390625" style="41" bestFit="1" customWidth="1"/>
    <col min="6" max="6" width="5.00390625" style="41" bestFit="1" customWidth="1"/>
    <col min="7" max="7" width="3.125" style="41" bestFit="1" customWidth="1"/>
    <col min="8" max="8" width="8.625" style="11" customWidth="1"/>
    <col min="9" max="9" width="9.375" style="11" customWidth="1"/>
    <col min="10" max="10" width="16.375" style="11" customWidth="1"/>
    <col min="11" max="11" width="6.75390625" style="35" bestFit="1" customWidth="1"/>
    <col min="12" max="12" width="6.625" style="52" bestFit="1" customWidth="1"/>
    <col min="13" max="13" width="7.00390625" style="53" customWidth="1"/>
    <col min="14" max="14" width="6.125" style="53" customWidth="1"/>
    <col min="15" max="15" width="7.00390625" style="11" customWidth="1"/>
    <col min="16" max="16" width="6.25390625" style="11" customWidth="1"/>
    <col min="17" max="17" width="8.875" style="11" customWidth="1"/>
    <col min="18" max="18" width="9.125" style="11" customWidth="1"/>
    <col min="19" max="19" width="8.125" style="11" customWidth="1"/>
    <col min="20" max="20" width="8.25390625" style="11" customWidth="1"/>
    <col min="21" max="21" width="8.00390625" style="11" customWidth="1"/>
    <col min="22" max="16384" width="9.125" style="11" customWidth="1"/>
  </cols>
  <sheetData>
    <row r="1" spans="1:20" s="8" customFormat="1" ht="22.5">
      <c r="A1" s="5" t="s">
        <v>209</v>
      </c>
      <c r="B1" s="6"/>
      <c r="C1" s="38"/>
      <c r="D1" s="38"/>
      <c r="E1" s="38"/>
      <c r="F1" s="38"/>
      <c r="G1" s="38"/>
      <c r="H1" s="7"/>
      <c r="I1" s="7"/>
      <c r="P1" s="305" t="s">
        <v>58</v>
      </c>
      <c r="Q1" s="305"/>
      <c r="R1" s="305"/>
      <c r="S1" s="305"/>
      <c r="T1" s="305"/>
    </row>
    <row r="2" spans="1:20" ht="23.25" thickBot="1">
      <c r="A2" s="14" t="s">
        <v>13</v>
      </c>
      <c r="B2" s="9"/>
      <c r="C2" s="39"/>
      <c r="D2" s="39"/>
      <c r="E2" s="39"/>
      <c r="F2" s="39"/>
      <c r="G2" s="39"/>
      <c r="H2" s="10"/>
      <c r="I2" s="10"/>
      <c r="P2" s="306"/>
      <c r="Q2" s="306"/>
      <c r="R2" s="306"/>
      <c r="S2" s="306"/>
      <c r="T2" s="306"/>
    </row>
    <row r="3" spans="1:21" ht="17.25" thickBot="1">
      <c r="A3" s="40" t="s">
        <v>202</v>
      </c>
      <c r="B3" s="10"/>
      <c r="H3" s="27"/>
      <c r="I3" s="27"/>
      <c r="J3" s="27"/>
      <c r="K3" s="307" t="s">
        <v>53</v>
      </c>
      <c r="L3" s="308"/>
      <c r="M3" s="308"/>
      <c r="N3" s="319"/>
      <c r="O3" s="307" t="s">
        <v>54</v>
      </c>
      <c r="P3" s="308"/>
      <c r="Q3" s="308"/>
      <c r="R3" s="309"/>
      <c r="S3" s="320" t="s">
        <v>72</v>
      </c>
      <c r="T3" s="313" t="s">
        <v>40</v>
      </c>
      <c r="U3" s="314"/>
    </row>
    <row r="4" spans="1:21" s="56" customFormat="1" ht="15">
      <c r="A4" s="322" t="s">
        <v>11</v>
      </c>
      <c r="B4" s="326" t="s">
        <v>0</v>
      </c>
      <c r="C4" s="328" t="s">
        <v>15</v>
      </c>
      <c r="D4" s="330" t="s">
        <v>16</v>
      </c>
      <c r="E4" s="332" t="s">
        <v>17</v>
      </c>
      <c r="F4" s="332" t="s">
        <v>18</v>
      </c>
      <c r="G4" s="334" t="s">
        <v>19</v>
      </c>
      <c r="H4" s="326" t="s">
        <v>2</v>
      </c>
      <c r="I4" s="326"/>
      <c r="J4" s="324" t="s">
        <v>1</v>
      </c>
      <c r="K4" s="71" t="s">
        <v>4</v>
      </c>
      <c r="L4" s="310" t="s">
        <v>5</v>
      </c>
      <c r="M4" s="311"/>
      <c r="N4" s="312"/>
      <c r="O4" s="71" t="s">
        <v>4</v>
      </c>
      <c r="P4" s="310" t="s">
        <v>5</v>
      </c>
      <c r="Q4" s="311"/>
      <c r="R4" s="311"/>
      <c r="S4" s="321"/>
      <c r="T4" s="315" t="s">
        <v>5</v>
      </c>
      <c r="U4" s="317" t="s">
        <v>4</v>
      </c>
    </row>
    <row r="5" spans="1:21" s="56" customFormat="1" ht="15.75" thickBot="1">
      <c r="A5" s="323"/>
      <c r="B5" s="327"/>
      <c r="C5" s="329"/>
      <c r="D5" s="331"/>
      <c r="E5" s="333"/>
      <c r="F5" s="333"/>
      <c r="G5" s="335"/>
      <c r="H5" s="69" t="s">
        <v>6</v>
      </c>
      <c r="I5" s="69" t="s">
        <v>7</v>
      </c>
      <c r="J5" s="325"/>
      <c r="K5" s="148"/>
      <c r="L5" s="144" t="s">
        <v>8</v>
      </c>
      <c r="M5" s="87" t="s">
        <v>9</v>
      </c>
      <c r="N5" s="88" t="s">
        <v>3</v>
      </c>
      <c r="O5" s="148"/>
      <c r="P5" s="144" t="s">
        <v>8</v>
      </c>
      <c r="Q5" s="87" t="s">
        <v>9</v>
      </c>
      <c r="R5" s="150" t="s">
        <v>3</v>
      </c>
      <c r="S5" s="321"/>
      <c r="T5" s="316"/>
      <c r="U5" s="318"/>
    </row>
    <row r="6" spans="1:21" s="146" customFormat="1" ht="25.5">
      <c r="A6" s="259">
        <v>1</v>
      </c>
      <c r="B6" s="253" t="s">
        <v>226</v>
      </c>
      <c r="C6" s="198" t="s">
        <v>227</v>
      </c>
      <c r="D6" s="198" t="s">
        <v>228</v>
      </c>
      <c r="E6" s="198" t="s">
        <v>23</v>
      </c>
      <c r="F6" s="198" t="s">
        <v>229</v>
      </c>
      <c r="G6" s="198">
        <v>1990</v>
      </c>
      <c r="H6" s="201" t="s">
        <v>230</v>
      </c>
      <c r="I6" s="201" t="s">
        <v>231</v>
      </c>
      <c r="J6" s="218" t="s">
        <v>102</v>
      </c>
      <c r="K6" s="31">
        <v>73.13</v>
      </c>
      <c r="L6" s="37">
        <v>0</v>
      </c>
      <c r="M6" s="37">
        <v>0</v>
      </c>
      <c r="N6" s="207">
        <v>0</v>
      </c>
      <c r="O6" s="31">
        <v>69.41</v>
      </c>
      <c r="P6" s="37">
        <v>0</v>
      </c>
      <c r="Q6" s="37">
        <v>0</v>
      </c>
      <c r="R6" s="207">
        <v>0</v>
      </c>
      <c r="S6" s="250">
        <f aca="true" t="shared" si="0" ref="S6:S13">+R6+N6</f>
        <v>0</v>
      </c>
      <c r="T6" s="223">
        <v>0</v>
      </c>
      <c r="U6" s="153">
        <v>27.32</v>
      </c>
    </row>
    <row r="7" spans="1:21" s="146" customFormat="1" ht="15">
      <c r="A7" s="260">
        <v>2</v>
      </c>
      <c r="B7" s="254" t="s">
        <v>45</v>
      </c>
      <c r="C7" s="216"/>
      <c r="D7" s="216"/>
      <c r="E7" s="216"/>
      <c r="F7" s="216"/>
      <c r="G7" s="216"/>
      <c r="H7" s="97" t="s">
        <v>29</v>
      </c>
      <c r="I7" s="97" t="s">
        <v>43</v>
      </c>
      <c r="J7" s="203" t="s">
        <v>30</v>
      </c>
      <c r="K7" s="89">
        <v>65.24</v>
      </c>
      <c r="L7" s="86">
        <v>0</v>
      </c>
      <c r="M7" s="86">
        <v>0</v>
      </c>
      <c r="N7" s="208">
        <v>0</v>
      </c>
      <c r="O7" s="89">
        <v>66.27</v>
      </c>
      <c r="P7" s="86">
        <v>0</v>
      </c>
      <c r="Q7" s="86">
        <v>0</v>
      </c>
      <c r="R7" s="208">
        <v>0</v>
      </c>
      <c r="S7" s="251">
        <f t="shared" si="0"/>
        <v>0</v>
      </c>
      <c r="T7" s="224">
        <v>0</v>
      </c>
      <c r="U7" s="152">
        <v>27.41</v>
      </c>
    </row>
    <row r="8" spans="1:21" s="146" customFormat="1" ht="15">
      <c r="A8" s="260">
        <v>3</v>
      </c>
      <c r="B8" s="231" t="s">
        <v>27</v>
      </c>
      <c r="C8" s="99" t="s">
        <v>42</v>
      </c>
      <c r="D8" s="99" t="s">
        <v>28</v>
      </c>
      <c r="E8" s="99" t="s">
        <v>21</v>
      </c>
      <c r="F8" s="99" t="s">
        <v>26</v>
      </c>
      <c r="G8" s="99">
        <v>1996</v>
      </c>
      <c r="H8" s="97" t="s">
        <v>29</v>
      </c>
      <c r="I8" s="97" t="s">
        <v>43</v>
      </c>
      <c r="J8" s="203" t="s">
        <v>30</v>
      </c>
      <c r="K8" s="89">
        <v>63.89</v>
      </c>
      <c r="L8" s="86">
        <v>0</v>
      </c>
      <c r="M8" s="86">
        <v>0</v>
      </c>
      <c r="N8" s="208">
        <v>0</v>
      </c>
      <c r="O8" s="89">
        <v>67.02</v>
      </c>
      <c r="P8" s="86">
        <v>0</v>
      </c>
      <c r="Q8" s="86">
        <v>0</v>
      </c>
      <c r="R8" s="208">
        <v>0</v>
      </c>
      <c r="S8" s="251">
        <f t="shared" si="0"/>
        <v>0</v>
      </c>
      <c r="T8" s="224">
        <v>0</v>
      </c>
      <c r="U8" s="152">
        <v>30.07</v>
      </c>
    </row>
    <row r="9" spans="1:21" s="146" customFormat="1" ht="15">
      <c r="A9" s="260">
        <v>4</v>
      </c>
      <c r="B9" s="255" t="s">
        <v>74</v>
      </c>
      <c r="C9" s="80" t="s">
        <v>75</v>
      </c>
      <c r="D9" s="80" t="s">
        <v>76</v>
      </c>
      <c r="E9" s="80" t="s">
        <v>23</v>
      </c>
      <c r="F9" s="80" t="s">
        <v>44</v>
      </c>
      <c r="G9" s="80">
        <v>2000</v>
      </c>
      <c r="H9" s="187" t="s">
        <v>77</v>
      </c>
      <c r="I9" s="187" t="s">
        <v>78</v>
      </c>
      <c r="J9" s="205" t="s">
        <v>47</v>
      </c>
      <c r="K9" s="89">
        <v>67.29</v>
      </c>
      <c r="L9" s="86">
        <v>0</v>
      </c>
      <c r="M9" s="86">
        <v>0</v>
      </c>
      <c r="N9" s="208">
        <v>0</v>
      </c>
      <c r="O9" s="89">
        <v>68.03</v>
      </c>
      <c r="P9" s="86">
        <v>0</v>
      </c>
      <c r="Q9" s="86">
        <v>0</v>
      </c>
      <c r="R9" s="208">
        <v>0</v>
      </c>
      <c r="S9" s="251">
        <f t="shared" si="0"/>
        <v>0</v>
      </c>
      <c r="T9" s="224">
        <v>0</v>
      </c>
      <c r="U9" s="152">
        <v>33.52</v>
      </c>
    </row>
    <row r="10" spans="1:21" s="146" customFormat="1" ht="18">
      <c r="A10" s="260">
        <v>5</v>
      </c>
      <c r="B10" s="256" t="s">
        <v>163</v>
      </c>
      <c r="C10" s="186" t="s">
        <v>164</v>
      </c>
      <c r="D10" s="186" t="s">
        <v>165</v>
      </c>
      <c r="E10" s="186" t="s">
        <v>21</v>
      </c>
      <c r="F10" s="186" t="s">
        <v>139</v>
      </c>
      <c r="G10" s="186">
        <v>2001</v>
      </c>
      <c r="H10" s="187" t="s">
        <v>57</v>
      </c>
      <c r="I10" s="187" t="s">
        <v>166</v>
      </c>
      <c r="J10" s="205"/>
      <c r="K10" s="89">
        <v>72.08</v>
      </c>
      <c r="L10" s="86">
        <v>0</v>
      </c>
      <c r="M10" s="86">
        <v>0</v>
      </c>
      <c r="N10" s="208">
        <v>0</v>
      </c>
      <c r="O10" s="89">
        <v>71.13</v>
      </c>
      <c r="P10" s="86">
        <v>0</v>
      </c>
      <c r="Q10" s="86">
        <v>0</v>
      </c>
      <c r="R10" s="208">
        <v>0</v>
      </c>
      <c r="S10" s="251">
        <f t="shared" si="0"/>
        <v>0</v>
      </c>
      <c r="T10" s="224">
        <v>0</v>
      </c>
      <c r="U10" s="152">
        <v>35.51</v>
      </c>
    </row>
    <row r="11" spans="1:21" s="146" customFormat="1" ht="15">
      <c r="A11" s="260">
        <v>6</v>
      </c>
      <c r="B11" s="231" t="s">
        <v>252</v>
      </c>
      <c r="C11" s="99"/>
      <c r="D11" s="99"/>
      <c r="E11" s="99"/>
      <c r="F11" s="99"/>
      <c r="G11" s="99"/>
      <c r="H11" s="97" t="s">
        <v>253</v>
      </c>
      <c r="I11" s="97" t="s">
        <v>254</v>
      </c>
      <c r="J11" s="219" t="s">
        <v>30</v>
      </c>
      <c r="K11" s="89">
        <v>72.52</v>
      </c>
      <c r="L11" s="86">
        <v>0</v>
      </c>
      <c r="M11" s="86">
        <v>0</v>
      </c>
      <c r="N11" s="208">
        <v>0</v>
      </c>
      <c r="O11" s="89">
        <v>65.91</v>
      </c>
      <c r="P11" s="86">
        <v>0</v>
      </c>
      <c r="Q11" s="86">
        <v>0</v>
      </c>
      <c r="R11" s="208">
        <v>0</v>
      </c>
      <c r="S11" s="251">
        <f t="shared" si="0"/>
        <v>0</v>
      </c>
      <c r="T11" s="224">
        <v>0</v>
      </c>
      <c r="U11" s="152">
        <v>36.27</v>
      </c>
    </row>
    <row r="12" spans="1:21" s="146" customFormat="1" ht="15">
      <c r="A12" s="260">
        <v>7</v>
      </c>
      <c r="B12" s="231" t="s">
        <v>163</v>
      </c>
      <c r="C12" s="99"/>
      <c r="D12" s="99"/>
      <c r="E12" s="99"/>
      <c r="F12" s="99"/>
      <c r="G12" s="99"/>
      <c r="H12" s="97" t="s">
        <v>24</v>
      </c>
      <c r="I12" s="97" t="s">
        <v>55</v>
      </c>
      <c r="J12" s="219" t="s">
        <v>56</v>
      </c>
      <c r="K12" s="89">
        <v>63.88</v>
      </c>
      <c r="L12" s="86">
        <v>0</v>
      </c>
      <c r="M12" s="86">
        <v>0</v>
      </c>
      <c r="N12" s="208">
        <v>0</v>
      </c>
      <c r="O12" s="89">
        <v>61.25</v>
      </c>
      <c r="P12" s="86">
        <v>0</v>
      </c>
      <c r="Q12" s="86">
        <v>0</v>
      </c>
      <c r="R12" s="208">
        <v>0</v>
      </c>
      <c r="S12" s="251">
        <f t="shared" si="0"/>
        <v>0</v>
      </c>
      <c r="T12" s="224">
        <v>4</v>
      </c>
      <c r="U12" s="152">
        <v>28.58</v>
      </c>
    </row>
    <row r="13" spans="1:21" s="146" customFormat="1" ht="15">
      <c r="A13" s="260">
        <v>8</v>
      </c>
      <c r="B13" s="231" t="s">
        <v>251</v>
      </c>
      <c r="C13" s="99"/>
      <c r="D13" s="99"/>
      <c r="E13" s="99"/>
      <c r="F13" s="99"/>
      <c r="G13" s="99"/>
      <c r="H13" s="97" t="s">
        <v>91</v>
      </c>
      <c r="I13" s="97" t="s">
        <v>92</v>
      </c>
      <c r="J13" s="219" t="s">
        <v>56</v>
      </c>
      <c r="K13" s="89">
        <v>67.97</v>
      </c>
      <c r="L13" s="86">
        <v>0</v>
      </c>
      <c r="M13" s="86">
        <v>0</v>
      </c>
      <c r="N13" s="208">
        <v>0</v>
      </c>
      <c r="O13" s="89">
        <v>64.25</v>
      </c>
      <c r="P13" s="86">
        <v>0</v>
      </c>
      <c r="Q13" s="86">
        <v>0</v>
      </c>
      <c r="R13" s="208">
        <v>0</v>
      </c>
      <c r="S13" s="251">
        <f t="shared" si="0"/>
        <v>0</v>
      </c>
      <c r="T13" s="224">
        <v>4</v>
      </c>
      <c r="U13" s="152">
        <v>31.65</v>
      </c>
    </row>
    <row r="14" spans="1:21" ht="25.5">
      <c r="A14" s="261" t="s">
        <v>333</v>
      </c>
      <c r="B14" s="231" t="s">
        <v>161</v>
      </c>
      <c r="C14" s="186"/>
      <c r="D14" s="186"/>
      <c r="E14" s="186"/>
      <c r="F14" s="186"/>
      <c r="G14" s="186"/>
      <c r="H14" s="173" t="s">
        <v>24</v>
      </c>
      <c r="I14" s="173" t="s">
        <v>100</v>
      </c>
      <c r="J14" s="203" t="s">
        <v>30</v>
      </c>
      <c r="K14" s="81">
        <v>64.95</v>
      </c>
      <c r="L14" s="86">
        <v>0</v>
      </c>
      <c r="M14" s="86">
        <v>0</v>
      </c>
      <c r="N14" s="208">
        <v>0</v>
      </c>
      <c r="O14" s="89">
        <v>65.02</v>
      </c>
      <c r="P14" s="86">
        <v>0</v>
      </c>
      <c r="Q14" s="86">
        <v>4</v>
      </c>
      <c r="R14" s="208">
        <v>4</v>
      </c>
      <c r="S14" s="251">
        <f aca="true" t="shared" si="1" ref="S14:S23">+R14+N14</f>
        <v>4</v>
      </c>
      <c r="T14" s="249"/>
      <c r="U14" s="217"/>
    </row>
    <row r="15" spans="1:21" s="146" customFormat="1" ht="15">
      <c r="A15" s="261" t="s">
        <v>333</v>
      </c>
      <c r="B15" s="231" t="s">
        <v>167</v>
      </c>
      <c r="C15" s="186"/>
      <c r="D15" s="186"/>
      <c r="E15" s="186"/>
      <c r="F15" s="186"/>
      <c r="G15" s="186"/>
      <c r="H15" s="97" t="s">
        <v>57</v>
      </c>
      <c r="I15" s="97" t="s">
        <v>112</v>
      </c>
      <c r="J15" s="203" t="s">
        <v>126</v>
      </c>
      <c r="K15" s="89">
        <v>70.26</v>
      </c>
      <c r="L15" s="86">
        <v>0</v>
      </c>
      <c r="M15" s="86">
        <v>0</v>
      </c>
      <c r="N15" s="208">
        <v>0</v>
      </c>
      <c r="O15" s="89">
        <v>72.41</v>
      </c>
      <c r="P15" s="86">
        <v>0</v>
      </c>
      <c r="Q15" s="86">
        <v>4</v>
      </c>
      <c r="R15" s="208">
        <v>4</v>
      </c>
      <c r="S15" s="251">
        <f t="shared" si="1"/>
        <v>4</v>
      </c>
      <c r="T15" s="224"/>
      <c r="U15" s="181"/>
    </row>
    <row r="16" spans="1:21" s="146" customFormat="1" ht="15">
      <c r="A16" s="261" t="s">
        <v>334</v>
      </c>
      <c r="B16" s="231" t="s">
        <v>170</v>
      </c>
      <c r="C16" s="94"/>
      <c r="D16" s="94"/>
      <c r="E16" s="94"/>
      <c r="F16" s="94"/>
      <c r="G16" s="94"/>
      <c r="H16" s="93" t="s">
        <v>115</v>
      </c>
      <c r="I16" s="93" t="s">
        <v>116</v>
      </c>
      <c r="J16" s="203" t="s">
        <v>126</v>
      </c>
      <c r="K16" s="89">
        <v>83.27</v>
      </c>
      <c r="L16" s="86">
        <v>2</v>
      </c>
      <c r="M16" s="86">
        <v>4</v>
      </c>
      <c r="N16" s="208">
        <v>6</v>
      </c>
      <c r="O16" s="89">
        <v>72.39</v>
      </c>
      <c r="P16" s="86">
        <v>0</v>
      </c>
      <c r="Q16" s="86">
        <v>0</v>
      </c>
      <c r="R16" s="208">
        <v>0</v>
      </c>
      <c r="S16" s="251">
        <f t="shared" si="1"/>
        <v>6</v>
      </c>
      <c r="T16" s="249"/>
      <c r="U16" s="217"/>
    </row>
    <row r="17" spans="1:21" ht="15">
      <c r="A17" s="261" t="s">
        <v>203</v>
      </c>
      <c r="B17" s="231" t="s">
        <v>248</v>
      </c>
      <c r="C17" s="94"/>
      <c r="D17" s="94"/>
      <c r="E17" s="94"/>
      <c r="F17" s="94"/>
      <c r="G17" s="94"/>
      <c r="H17" s="97" t="s">
        <v>104</v>
      </c>
      <c r="I17" s="97" t="s">
        <v>150</v>
      </c>
      <c r="J17" s="203" t="s">
        <v>109</v>
      </c>
      <c r="K17" s="89">
        <v>87.88</v>
      </c>
      <c r="L17" s="86">
        <v>3</v>
      </c>
      <c r="M17" s="86">
        <v>4</v>
      </c>
      <c r="N17" s="208">
        <v>7</v>
      </c>
      <c r="O17" s="89">
        <v>77.56</v>
      </c>
      <c r="P17" s="86">
        <v>0</v>
      </c>
      <c r="Q17" s="86">
        <v>0</v>
      </c>
      <c r="R17" s="208">
        <v>0</v>
      </c>
      <c r="S17" s="251">
        <f t="shared" si="1"/>
        <v>7</v>
      </c>
      <c r="T17" s="224"/>
      <c r="U17" s="152"/>
    </row>
    <row r="18" spans="1:21" ht="15">
      <c r="A18" s="261" t="s">
        <v>203</v>
      </c>
      <c r="B18" s="255" t="s">
        <v>250</v>
      </c>
      <c r="C18" s="80"/>
      <c r="D18" s="80"/>
      <c r="E18" s="80"/>
      <c r="F18" s="80"/>
      <c r="G18" s="80"/>
      <c r="H18" s="97" t="s">
        <v>29</v>
      </c>
      <c r="I18" s="97" t="s">
        <v>43</v>
      </c>
      <c r="J18" s="203" t="s">
        <v>30</v>
      </c>
      <c r="K18" s="89">
        <v>84.62</v>
      </c>
      <c r="L18" s="86">
        <v>3</v>
      </c>
      <c r="M18" s="86">
        <v>4</v>
      </c>
      <c r="N18" s="208">
        <v>7</v>
      </c>
      <c r="O18" s="89">
        <v>72.46</v>
      </c>
      <c r="P18" s="86">
        <v>0</v>
      </c>
      <c r="Q18" s="86">
        <v>0</v>
      </c>
      <c r="R18" s="208">
        <v>0</v>
      </c>
      <c r="S18" s="251">
        <f t="shared" si="1"/>
        <v>7</v>
      </c>
      <c r="T18" s="224"/>
      <c r="U18" s="152"/>
    </row>
    <row r="19" spans="1:21" s="146" customFormat="1" ht="15">
      <c r="A19" s="261" t="s">
        <v>335</v>
      </c>
      <c r="B19" s="231" t="s">
        <v>258</v>
      </c>
      <c r="C19" s="99"/>
      <c r="D19" s="99"/>
      <c r="E19" s="99"/>
      <c r="F19" s="99"/>
      <c r="G19" s="99"/>
      <c r="H19" s="93" t="s">
        <v>259</v>
      </c>
      <c r="I19" s="93" t="s">
        <v>260</v>
      </c>
      <c r="J19" s="203" t="s">
        <v>257</v>
      </c>
      <c r="K19" s="89">
        <v>70.72</v>
      </c>
      <c r="L19" s="86">
        <v>0</v>
      </c>
      <c r="M19" s="86">
        <v>4</v>
      </c>
      <c r="N19" s="208">
        <v>4</v>
      </c>
      <c r="O19" s="89">
        <v>69.56</v>
      </c>
      <c r="P19" s="86">
        <v>0</v>
      </c>
      <c r="Q19" s="86">
        <v>4</v>
      </c>
      <c r="R19" s="208">
        <v>4</v>
      </c>
      <c r="S19" s="251">
        <f t="shared" si="1"/>
        <v>8</v>
      </c>
      <c r="T19" s="224"/>
      <c r="U19" s="152"/>
    </row>
    <row r="20" spans="1:21" s="146" customFormat="1" ht="18">
      <c r="A20" s="261" t="s">
        <v>335</v>
      </c>
      <c r="B20" s="256" t="s">
        <v>261</v>
      </c>
      <c r="C20" s="186" t="s">
        <v>262</v>
      </c>
      <c r="D20" s="186" t="s">
        <v>263</v>
      </c>
      <c r="E20" s="186" t="s">
        <v>20</v>
      </c>
      <c r="F20" s="186" t="s">
        <v>48</v>
      </c>
      <c r="G20" s="186"/>
      <c r="H20" s="187" t="s">
        <v>57</v>
      </c>
      <c r="I20" s="187" t="s">
        <v>264</v>
      </c>
      <c r="J20" s="204"/>
      <c r="K20" s="89">
        <v>73.69</v>
      </c>
      <c r="L20" s="86">
        <v>0</v>
      </c>
      <c r="M20" s="86">
        <v>4</v>
      </c>
      <c r="N20" s="208">
        <v>4</v>
      </c>
      <c r="O20" s="89">
        <v>73.66</v>
      </c>
      <c r="P20" s="86">
        <v>0</v>
      </c>
      <c r="Q20" s="86">
        <v>4</v>
      </c>
      <c r="R20" s="208">
        <v>4</v>
      </c>
      <c r="S20" s="251">
        <f t="shared" si="1"/>
        <v>8</v>
      </c>
      <c r="T20" s="224"/>
      <c r="U20" s="152"/>
    </row>
    <row r="21" spans="1:21" s="146" customFormat="1" ht="15">
      <c r="A21" s="261" t="s">
        <v>335</v>
      </c>
      <c r="B21" s="231" t="s">
        <v>70</v>
      </c>
      <c r="C21" s="94"/>
      <c r="D21" s="94"/>
      <c r="E21" s="94"/>
      <c r="F21" s="94"/>
      <c r="G21" s="94"/>
      <c r="H21" s="97" t="s">
        <v>144</v>
      </c>
      <c r="I21" s="97" t="s">
        <v>145</v>
      </c>
      <c r="J21" s="203" t="s">
        <v>30</v>
      </c>
      <c r="K21" s="89">
        <v>78.84</v>
      </c>
      <c r="L21" s="86">
        <v>1</v>
      </c>
      <c r="M21" s="86">
        <v>0</v>
      </c>
      <c r="N21" s="208">
        <v>1</v>
      </c>
      <c r="O21" s="89">
        <v>89.38</v>
      </c>
      <c r="P21" s="86">
        <v>3</v>
      </c>
      <c r="Q21" s="86">
        <v>4</v>
      </c>
      <c r="R21" s="208">
        <v>7</v>
      </c>
      <c r="S21" s="251">
        <f t="shared" si="1"/>
        <v>8</v>
      </c>
      <c r="T21" s="224"/>
      <c r="U21" s="152"/>
    </row>
    <row r="22" spans="1:21" s="146" customFormat="1" ht="15">
      <c r="A22" s="261" t="s">
        <v>336</v>
      </c>
      <c r="B22" s="231" t="s">
        <v>242</v>
      </c>
      <c r="C22" s="186"/>
      <c r="D22" s="186"/>
      <c r="E22" s="186"/>
      <c r="F22" s="186"/>
      <c r="G22" s="186"/>
      <c r="H22" s="93" t="s">
        <v>243</v>
      </c>
      <c r="I22" s="93" t="s">
        <v>244</v>
      </c>
      <c r="J22" s="203" t="s">
        <v>245</v>
      </c>
      <c r="K22" s="89">
        <v>75.33</v>
      </c>
      <c r="L22" s="86">
        <v>0</v>
      </c>
      <c r="M22" s="86">
        <v>0</v>
      </c>
      <c r="N22" s="208">
        <v>0</v>
      </c>
      <c r="O22" s="89">
        <v>79.16</v>
      </c>
      <c r="P22" s="86">
        <v>1</v>
      </c>
      <c r="Q22" s="86">
        <v>8</v>
      </c>
      <c r="R22" s="208">
        <v>9</v>
      </c>
      <c r="S22" s="251">
        <f t="shared" si="1"/>
        <v>9</v>
      </c>
      <c r="T22" s="249"/>
      <c r="U22" s="217"/>
    </row>
    <row r="23" spans="1:21" s="146" customFormat="1" ht="15">
      <c r="A23" s="261" t="s">
        <v>337</v>
      </c>
      <c r="B23" s="231" t="s">
        <v>255</v>
      </c>
      <c r="C23" s="99"/>
      <c r="D23" s="99"/>
      <c r="E23" s="99"/>
      <c r="F23" s="99"/>
      <c r="G23" s="99"/>
      <c r="H23" s="93" t="s">
        <v>103</v>
      </c>
      <c r="I23" s="93" t="s">
        <v>256</v>
      </c>
      <c r="J23" s="203" t="s">
        <v>257</v>
      </c>
      <c r="K23" s="89">
        <v>79.44</v>
      </c>
      <c r="L23" s="86">
        <v>1</v>
      </c>
      <c r="M23" s="86">
        <v>4</v>
      </c>
      <c r="N23" s="208">
        <v>5</v>
      </c>
      <c r="O23" s="89">
        <v>82.62</v>
      </c>
      <c r="P23" s="86">
        <v>2</v>
      </c>
      <c r="Q23" s="86">
        <v>4</v>
      </c>
      <c r="R23" s="208">
        <v>6</v>
      </c>
      <c r="S23" s="251">
        <f t="shared" si="1"/>
        <v>11</v>
      </c>
      <c r="T23" s="224"/>
      <c r="U23" s="152"/>
    </row>
    <row r="24" spans="1:21" s="146" customFormat="1" ht="15">
      <c r="A24" s="261"/>
      <c r="B24" s="231" t="s">
        <v>223</v>
      </c>
      <c r="C24" s="186"/>
      <c r="D24" s="186"/>
      <c r="E24" s="186"/>
      <c r="F24" s="186"/>
      <c r="G24" s="186"/>
      <c r="H24" s="93" t="s">
        <v>193</v>
      </c>
      <c r="I24" s="93" t="s">
        <v>224</v>
      </c>
      <c r="J24" s="203" t="s">
        <v>225</v>
      </c>
      <c r="K24" s="89"/>
      <c r="L24" s="86"/>
      <c r="M24" s="86"/>
      <c r="N24" s="208" t="s">
        <v>22</v>
      </c>
      <c r="O24" s="89"/>
      <c r="P24" s="86"/>
      <c r="Q24" s="86"/>
      <c r="R24" s="208"/>
      <c r="S24" s="251"/>
      <c r="T24" s="224"/>
      <c r="U24" s="181"/>
    </row>
    <row r="25" spans="1:21" ht="25.5">
      <c r="A25" s="262"/>
      <c r="B25" s="257" t="s">
        <v>151</v>
      </c>
      <c r="C25" s="95"/>
      <c r="D25" s="95"/>
      <c r="E25" s="94"/>
      <c r="F25" s="94"/>
      <c r="G25" s="94">
        <v>2002</v>
      </c>
      <c r="H25" s="96" t="s">
        <v>152</v>
      </c>
      <c r="I25" s="96" t="s">
        <v>153</v>
      </c>
      <c r="J25" s="206" t="s">
        <v>154</v>
      </c>
      <c r="K25" s="89"/>
      <c r="L25" s="86"/>
      <c r="M25" s="86"/>
      <c r="N25" s="208" t="s">
        <v>22</v>
      </c>
      <c r="O25" s="89"/>
      <c r="P25" s="86"/>
      <c r="Q25" s="86"/>
      <c r="R25" s="208"/>
      <c r="S25" s="251"/>
      <c r="T25" s="224"/>
      <c r="U25" s="181"/>
    </row>
    <row r="26" spans="1:21" s="146" customFormat="1" ht="15">
      <c r="A26" s="261"/>
      <c r="B26" s="231" t="s">
        <v>238</v>
      </c>
      <c r="C26" s="186"/>
      <c r="D26" s="186"/>
      <c r="E26" s="186"/>
      <c r="F26" s="186"/>
      <c r="G26" s="186"/>
      <c r="H26" s="93" t="s">
        <v>239</v>
      </c>
      <c r="I26" s="93" t="s">
        <v>240</v>
      </c>
      <c r="J26" s="203" t="s">
        <v>241</v>
      </c>
      <c r="K26" s="89"/>
      <c r="L26" s="86"/>
      <c r="M26" s="86"/>
      <c r="N26" s="208" t="s">
        <v>22</v>
      </c>
      <c r="O26" s="89"/>
      <c r="P26" s="86"/>
      <c r="Q26" s="86"/>
      <c r="R26" s="208"/>
      <c r="S26" s="251"/>
      <c r="T26" s="224"/>
      <c r="U26" s="152"/>
    </row>
    <row r="27" spans="1:21" s="146" customFormat="1" ht="15">
      <c r="A27" s="261"/>
      <c r="B27" s="230" t="s">
        <v>246</v>
      </c>
      <c r="C27" s="186"/>
      <c r="D27" s="186"/>
      <c r="E27" s="186"/>
      <c r="F27" s="186"/>
      <c r="G27" s="186"/>
      <c r="H27" s="93" t="s">
        <v>57</v>
      </c>
      <c r="I27" s="93" t="s">
        <v>247</v>
      </c>
      <c r="J27" s="203" t="s">
        <v>30</v>
      </c>
      <c r="K27" s="89"/>
      <c r="L27" s="86"/>
      <c r="M27" s="86"/>
      <c r="N27" s="208" t="s">
        <v>22</v>
      </c>
      <c r="O27" s="89"/>
      <c r="P27" s="86"/>
      <c r="Q27" s="86"/>
      <c r="R27" s="208"/>
      <c r="S27" s="251"/>
      <c r="T27" s="224"/>
      <c r="U27" s="152"/>
    </row>
    <row r="28" spans="1:21" s="146" customFormat="1" ht="18.75" thickBot="1">
      <c r="A28" s="263"/>
      <c r="B28" s="258" t="s">
        <v>232</v>
      </c>
      <c r="C28" s="195" t="s">
        <v>265</v>
      </c>
      <c r="D28" s="195" t="s">
        <v>266</v>
      </c>
      <c r="E28" s="195" t="s">
        <v>21</v>
      </c>
      <c r="F28" s="195" t="s">
        <v>34</v>
      </c>
      <c r="G28" s="195">
        <v>2001</v>
      </c>
      <c r="H28" s="193" t="s">
        <v>233</v>
      </c>
      <c r="I28" s="193" t="s">
        <v>234</v>
      </c>
      <c r="J28" s="220" t="s">
        <v>102</v>
      </c>
      <c r="K28" s="154"/>
      <c r="L28" s="221"/>
      <c r="M28" s="90"/>
      <c r="N28" s="222" t="s">
        <v>22</v>
      </c>
      <c r="O28" s="154"/>
      <c r="P28" s="90"/>
      <c r="Q28" s="90"/>
      <c r="R28" s="222"/>
      <c r="S28" s="252"/>
      <c r="T28" s="225"/>
      <c r="U28" s="151"/>
    </row>
    <row r="36" spans="1:20" s="3" customFormat="1" ht="12.75">
      <c r="A36" s="102"/>
      <c r="B36" s="106"/>
      <c r="C36" s="107"/>
      <c r="D36" s="107"/>
      <c r="E36" s="108"/>
      <c r="F36" s="108"/>
      <c r="G36" s="109"/>
      <c r="H36" s="110"/>
      <c r="I36" s="110"/>
      <c r="J36" s="110"/>
      <c r="K36" s="32"/>
      <c r="L36" s="61"/>
      <c r="M36" s="61"/>
      <c r="N36" s="61"/>
      <c r="O36" s="32"/>
      <c r="T36" s="155" t="s">
        <v>59</v>
      </c>
    </row>
    <row r="37" spans="1:21" s="3" customFormat="1" ht="12.75">
      <c r="A37" s="102"/>
      <c r="B37" s="106"/>
      <c r="C37" s="107"/>
      <c r="D37" s="107"/>
      <c r="E37" s="108"/>
      <c r="F37" s="108"/>
      <c r="G37" s="109"/>
      <c r="H37" s="110"/>
      <c r="I37" s="110"/>
      <c r="J37" s="110"/>
      <c r="K37" s="32"/>
      <c r="L37" s="61"/>
      <c r="M37" s="61"/>
      <c r="N37" s="61"/>
      <c r="R37" s="61"/>
      <c r="S37" s="61"/>
      <c r="T37" s="82" t="s">
        <v>210</v>
      </c>
      <c r="U37" s="32"/>
    </row>
    <row r="38" spans="1:21" s="3" customFormat="1" ht="12.75">
      <c r="A38" s="102"/>
      <c r="B38" s="111"/>
      <c r="C38" s="67"/>
      <c r="D38" s="67"/>
      <c r="E38" s="67"/>
      <c r="F38" s="67"/>
      <c r="G38" s="67"/>
      <c r="H38" s="112"/>
      <c r="I38" s="112"/>
      <c r="J38" s="113"/>
      <c r="K38" s="32"/>
      <c r="L38" s="61"/>
      <c r="M38" s="61"/>
      <c r="N38" s="61"/>
      <c r="R38" s="61"/>
      <c r="S38" s="61"/>
      <c r="U38" s="32"/>
    </row>
    <row r="39" spans="1:21" s="3" customFormat="1" ht="14.25">
      <c r="A39" s="102"/>
      <c r="B39" s="106"/>
      <c r="C39" s="107"/>
      <c r="D39" s="107"/>
      <c r="E39" s="108"/>
      <c r="F39" s="108"/>
      <c r="G39" s="109"/>
      <c r="H39" s="110"/>
      <c r="I39" s="110"/>
      <c r="J39" s="110"/>
      <c r="K39" s="32"/>
      <c r="L39" s="61"/>
      <c r="M39" s="61"/>
      <c r="N39" s="61"/>
      <c r="R39" s="12"/>
      <c r="S39" s="47"/>
      <c r="T39" s="47"/>
      <c r="U39" s="48"/>
    </row>
    <row r="40" spans="1:21" s="3" customFormat="1" ht="15">
      <c r="A40" s="102"/>
      <c r="B40" s="103"/>
      <c r="C40" s="104"/>
      <c r="D40" s="104"/>
      <c r="E40" s="104"/>
      <c r="F40" s="104"/>
      <c r="G40" s="104"/>
      <c r="H40" s="105"/>
      <c r="I40" s="105"/>
      <c r="J40" s="110"/>
      <c r="K40" s="32"/>
      <c r="L40" s="61"/>
      <c r="M40" s="61"/>
      <c r="N40" s="61"/>
      <c r="R40" s="61"/>
      <c r="S40" s="61"/>
      <c r="T40" s="11"/>
      <c r="U40" s="32"/>
    </row>
    <row r="41" spans="1:17" s="3" customFormat="1" ht="12.75">
      <c r="A41" s="102"/>
      <c r="B41" s="106"/>
      <c r="C41" s="114"/>
      <c r="D41" s="114"/>
      <c r="E41" s="115"/>
      <c r="F41" s="115"/>
      <c r="G41" s="116"/>
      <c r="H41" s="117"/>
      <c r="I41" s="117"/>
      <c r="J41" s="103"/>
      <c r="K41" s="32"/>
      <c r="L41" s="61"/>
      <c r="M41" s="61"/>
      <c r="N41" s="61"/>
      <c r="O41" s="61"/>
      <c r="P41" s="61"/>
      <c r="Q41" s="32"/>
    </row>
    <row r="42" spans="1:19" s="25" customFormat="1" ht="15">
      <c r="A42" s="57"/>
      <c r="B42" s="58"/>
      <c r="C42" s="59"/>
      <c r="D42" s="59"/>
      <c r="E42" s="59"/>
      <c r="F42" s="59"/>
      <c r="G42" s="60"/>
      <c r="H42" s="58"/>
      <c r="I42" s="58"/>
      <c r="J42" s="58"/>
      <c r="K42" s="32"/>
      <c r="L42" s="61"/>
      <c r="M42" s="61"/>
      <c r="N42" s="61"/>
      <c r="O42" s="3"/>
      <c r="P42" s="3"/>
      <c r="Q42" s="3"/>
      <c r="R42" s="11"/>
      <c r="S42" s="11"/>
    </row>
    <row r="43" spans="1:19" s="25" customFormat="1" ht="14.25">
      <c r="A43" s="62"/>
      <c r="B43" s="58"/>
      <c r="C43" s="60"/>
      <c r="D43" s="60"/>
      <c r="E43" s="60"/>
      <c r="F43" s="60"/>
      <c r="G43" s="60"/>
      <c r="H43" s="63"/>
      <c r="I43" s="63"/>
      <c r="J43" s="63"/>
      <c r="K43" s="32"/>
      <c r="L43" s="61"/>
      <c r="M43" s="61"/>
      <c r="N43" s="61"/>
      <c r="O43" s="3"/>
      <c r="P43" s="3"/>
      <c r="Q43" s="3"/>
      <c r="R43" s="49"/>
      <c r="S43" s="49"/>
    </row>
    <row r="44" spans="1:11" s="26" customFormat="1" ht="14.25">
      <c r="A44" s="62"/>
      <c r="B44" s="58"/>
      <c r="C44" s="64"/>
      <c r="D44" s="64"/>
      <c r="E44" s="64"/>
      <c r="F44" s="64"/>
      <c r="G44" s="60"/>
      <c r="H44" s="58"/>
      <c r="I44" s="58"/>
      <c r="J44" s="58"/>
      <c r="K44" s="13"/>
    </row>
    <row r="45" spans="1:11" s="26" customFormat="1" ht="14.25">
      <c r="A45" s="62"/>
      <c r="B45" s="22"/>
      <c r="C45" s="65"/>
      <c r="D45" s="59"/>
      <c r="E45" s="65"/>
      <c r="F45" s="65"/>
      <c r="G45" s="60"/>
      <c r="H45" s="63"/>
      <c r="I45" s="63"/>
      <c r="J45" s="63"/>
      <c r="K45" s="13"/>
    </row>
    <row r="46" spans="1:11" ht="15">
      <c r="A46" s="62"/>
      <c r="B46" s="58"/>
      <c r="C46" s="60"/>
      <c r="D46" s="60"/>
      <c r="E46" s="60"/>
      <c r="F46" s="60"/>
      <c r="G46" s="60"/>
      <c r="H46" s="63"/>
      <c r="I46" s="63"/>
      <c r="J46" s="63"/>
      <c r="K46" s="13"/>
    </row>
    <row r="47" spans="1:15" ht="15">
      <c r="A47" s="62"/>
      <c r="B47" s="58"/>
      <c r="C47" s="64"/>
      <c r="D47" s="64"/>
      <c r="E47" s="64"/>
      <c r="F47" s="64"/>
      <c r="G47" s="60"/>
      <c r="H47" s="58"/>
      <c r="I47" s="58"/>
      <c r="J47" s="58"/>
      <c r="K47" s="13"/>
      <c r="O47" s="15"/>
    </row>
    <row r="48" spans="1:11" ht="15">
      <c r="A48" s="62"/>
      <c r="B48" s="58" t="s">
        <v>25</v>
      </c>
      <c r="C48" s="60"/>
      <c r="D48" s="60"/>
      <c r="E48" s="60"/>
      <c r="F48" s="60"/>
      <c r="G48" s="60"/>
      <c r="H48" s="63"/>
      <c r="I48" s="63"/>
      <c r="J48" s="63"/>
      <c r="K48" s="13"/>
    </row>
    <row r="49" spans="1:16" ht="15">
      <c r="A49" s="62"/>
      <c r="B49" s="58"/>
      <c r="C49" s="64"/>
      <c r="D49" s="64"/>
      <c r="E49" s="64"/>
      <c r="F49" s="64"/>
      <c r="G49" s="60"/>
      <c r="H49" s="58"/>
      <c r="I49" s="58"/>
      <c r="J49" s="58"/>
      <c r="K49" s="13"/>
      <c r="L49" s="11"/>
      <c r="M49" s="11"/>
      <c r="N49" s="11"/>
      <c r="P49" s="36"/>
    </row>
    <row r="50" spans="1:14" ht="15">
      <c r="A50" s="62"/>
      <c r="B50" s="58"/>
      <c r="C50" s="64"/>
      <c r="D50" s="64"/>
      <c r="E50" s="64"/>
      <c r="F50" s="64"/>
      <c r="G50" s="60"/>
      <c r="H50" s="58"/>
      <c r="I50" s="58"/>
      <c r="J50" s="58"/>
      <c r="K50" s="13"/>
      <c r="L50" s="45"/>
      <c r="M50" s="49"/>
      <c r="N50" s="49"/>
    </row>
    <row r="51" spans="1:14" ht="15">
      <c r="A51" s="62"/>
      <c r="B51" s="58"/>
      <c r="C51" s="60"/>
      <c r="D51" s="60"/>
      <c r="E51" s="60"/>
      <c r="F51" s="60"/>
      <c r="G51" s="60"/>
      <c r="H51" s="63"/>
      <c r="I51" s="63"/>
      <c r="J51" s="66"/>
      <c r="K51" s="13"/>
      <c r="L51" s="12"/>
      <c r="M51" s="46"/>
      <c r="N51" s="46"/>
    </row>
    <row r="52" spans="1:14" ht="15">
      <c r="A52" s="62"/>
      <c r="B52" s="58"/>
      <c r="C52" s="64"/>
      <c r="D52" s="64"/>
      <c r="E52" s="64"/>
      <c r="F52" s="64"/>
      <c r="G52" s="60"/>
      <c r="H52" s="58"/>
      <c r="I52" s="58"/>
      <c r="J52" s="58"/>
      <c r="K52" s="34"/>
      <c r="L52" s="36"/>
      <c r="M52" s="42"/>
      <c r="N52" s="42"/>
    </row>
    <row r="53" spans="1:14" ht="15">
      <c r="A53" s="62"/>
      <c r="B53" s="58"/>
      <c r="C53" s="64"/>
      <c r="D53" s="64"/>
      <c r="E53" s="64"/>
      <c r="F53" s="64"/>
      <c r="G53" s="60"/>
      <c r="H53" s="58"/>
      <c r="I53" s="58"/>
      <c r="J53" s="58"/>
      <c r="K53" s="34"/>
      <c r="M53" s="42"/>
      <c r="N53" s="42"/>
    </row>
    <row r="54" spans="1:14" ht="15">
      <c r="A54" s="62"/>
      <c r="B54" s="58"/>
      <c r="C54" s="64"/>
      <c r="D54" s="64"/>
      <c r="E54" s="64"/>
      <c r="F54" s="64"/>
      <c r="G54" s="60"/>
      <c r="H54" s="58"/>
      <c r="I54" s="58"/>
      <c r="J54" s="58"/>
      <c r="K54" s="34"/>
      <c r="L54" s="36"/>
      <c r="M54" s="42"/>
      <c r="N54" s="42"/>
    </row>
    <row r="55" spans="1:10" ht="15">
      <c r="A55" s="62"/>
      <c r="B55" s="58"/>
      <c r="C55" s="64"/>
      <c r="D55" s="64"/>
      <c r="E55" s="64"/>
      <c r="F55" s="64"/>
      <c r="G55" s="60"/>
      <c r="H55" s="58"/>
      <c r="I55" s="58"/>
      <c r="J55" s="58"/>
    </row>
    <row r="56" spans="1:10" ht="15">
      <c r="A56" s="62"/>
      <c r="B56" s="58"/>
      <c r="C56" s="65"/>
      <c r="D56" s="65"/>
      <c r="E56" s="60"/>
      <c r="F56" s="67"/>
      <c r="G56" s="59"/>
      <c r="H56" s="63"/>
      <c r="I56" s="63"/>
      <c r="J56" s="66"/>
    </row>
    <row r="57" spans="1:10" ht="15">
      <c r="A57" s="62"/>
      <c r="B57" s="58"/>
      <c r="C57" s="65"/>
      <c r="D57" s="65"/>
      <c r="E57" s="60"/>
      <c r="F57" s="67"/>
      <c r="G57" s="59"/>
      <c r="H57" s="63"/>
      <c r="I57" s="63"/>
      <c r="J57" s="66"/>
    </row>
    <row r="58" spans="1:14" ht="15">
      <c r="A58" s="62"/>
      <c r="B58" s="58"/>
      <c r="C58" s="65"/>
      <c r="D58" s="65"/>
      <c r="E58" s="60"/>
      <c r="F58" s="67"/>
      <c r="G58" s="59"/>
      <c r="H58" s="63"/>
      <c r="I58" s="63"/>
      <c r="J58" s="66"/>
      <c r="K58" s="34"/>
      <c r="N58" s="1"/>
    </row>
    <row r="59" spans="1:14" ht="15">
      <c r="A59" s="62"/>
      <c r="B59" s="58"/>
      <c r="C59" s="64"/>
      <c r="D59" s="64"/>
      <c r="E59" s="64"/>
      <c r="F59" s="64"/>
      <c r="G59" s="60"/>
      <c r="H59" s="58"/>
      <c r="I59" s="58"/>
      <c r="J59" s="58"/>
      <c r="K59" s="34"/>
      <c r="N59" s="1"/>
    </row>
    <row r="60" spans="1:14" ht="15">
      <c r="A60" s="62"/>
      <c r="B60" s="58"/>
      <c r="C60" s="65"/>
      <c r="D60" s="65"/>
      <c r="E60" s="60"/>
      <c r="F60" s="67"/>
      <c r="G60" s="59"/>
      <c r="H60" s="63"/>
      <c r="I60" s="63"/>
      <c r="J60" s="66"/>
      <c r="K60" s="34"/>
      <c r="N60" s="1"/>
    </row>
    <row r="61" spans="1:11" ht="15">
      <c r="A61" s="62"/>
      <c r="B61" s="58"/>
      <c r="C61" s="65"/>
      <c r="D61" s="65"/>
      <c r="E61" s="60"/>
      <c r="F61" s="67"/>
      <c r="G61" s="59"/>
      <c r="H61" s="63"/>
      <c r="I61" s="63"/>
      <c r="J61" s="66"/>
      <c r="K61" s="34"/>
    </row>
    <row r="62" spans="1:11" ht="15">
      <c r="A62" s="62"/>
      <c r="B62" s="58"/>
      <c r="C62" s="60"/>
      <c r="D62" s="60"/>
      <c r="E62" s="60"/>
      <c r="F62" s="60"/>
      <c r="G62" s="60"/>
      <c r="H62" s="63"/>
      <c r="I62" s="63"/>
      <c r="J62" s="63"/>
      <c r="K62" s="34"/>
    </row>
    <row r="63" spans="1:11" ht="15">
      <c r="A63" s="62"/>
      <c r="B63" s="58"/>
      <c r="C63" s="65"/>
      <c r="D63" s="65"/>
      <c r="E63" s="60"/>
      <c r="F63" s="67"/>
      <c r="G63" s="59"/>
      <c r="H63" s="63"/>
      <c r="I63" s="63"/>
      <c r="J63" s="66"/>
      <c r="K63" s="34"/>
    </row>
    <row r="64" spans="1:11" ht="15">
      <c r="A64" s="62"/>
      <c r="B64" s="58"/>
      <c r="C64" s="65"/>
      <c r="D64" s="65"/>
      <c r="E64" s="60"/>
      <c r="F64" s="67"/>
      <c r="G64" s="59"/>
      <c r="H64" s="63"/>
      <c r="I64" s="63"/>
      <c r="J64" s="66"/>
      <c r="K64" s="34"/>
    </row>
    <row r="65" spans="1:11" ht="15">
      <c r="A65" s="62"/>
      <c r="B65" s="58"/>
      <c r="C65" s="65"/>
      <c r="D65" s="65"/>
      <c r="E65" s="60"/>
      <c r="F65" s="67"/>
      <c r="G65" s="59"/>
      <c r="H65" s="63"/>
      <c r="I65" s="63"/>
      <c r="J65" s="66"/>
      <c r="K65" s="34"/>
    </row>
    <row r="66" spans="1:11" ht="15">
      <c r="A66" s="62"/>
      <c r="B66" s="58"/>
      <c r="C66" s="65"/>
      <c r="D66" s="65"/>
      <c r="E66" s="60"/>
      <c r="F66" s="67"/>
      <c r="G66" s="59"/>
      <c r="H66" s="63"/>
      <c r="I66" s="63"/>
      <c r="J66" s="66"/>
      <c r="K66" s="34"/>
    </row>
    <row r="67" spans="1:11" ht="15">
      <c r="A67" s="43"/>
      <c r="B67" s="25"/>
      <c r="C67" s="68"/>
      <c r="D67" s="68"/>
      <c r="E67" s="68"/>
      <c r="F67" s="68"/>
      <c r="G67" s="68"/>
      <c r="H67" s="44"/>
      <c r="I67" s="12"/>
      <c r="J67" s="12"/>
      <c r="K67" s="34"/>
    </row>
    <row r="68" spans="1:11" ht="15">
      <c r="A68" s="43"/>
      <c r="B68" s="25"/>
      <c r="C68" s="68"/>
      <c r="D68" s="68"/>
      <c r="E68" s="68"/>
      <c r="F68" s="68"/>
      <c r="G68" s="68"/>
      <c r="H68" s="12"/>
      <c r="I68" s="12"/>
      <c r="J68" s="12"/>
      <c r="K68" s="34"/>
    </row>
    <row r="69" spans="1:11" ht="15">
      <c r="A69" s="43"/>
      <c r="B69" s="44"/>
      <c r="C69" s="68"/>
      <c r="D69" s="68"/>
      <c r="E69" s="68"/>
      <c r="F69" s="68"/>
      <c r="G69" s="68"/>
      <c r="H69" s="44"/>
      <c r="I69" s="12"/>
      <c r="J69" s="12"/>
      <c r="K69" s="34"/>
    </row>
    <row r="70" spans="1:11" ht="15">
      <c r="A70" s="43"/>
      <c r="B70" s="25"/>
      <c r="C70" s="68"/>
      <c r="D70" s="68"/>
      <c r="E70" s="68"/>
      <c r="F70" s="68"/>
      <c r="G70" s="68"/>
      <c r="H70" s="12"/>
      <c r="I70" s="12"/>
      <c r="J70" s="12"/>
      <c r="K70" s="34"/>
    </row>
    <row r="71" spans="1:10" ht="15">
      <c r="A71" s="43"/>
      <c r="B71" s="24"/>
      <c r="H71" s="25"/>
      <c r="I71" s="25"/>
      <c r="J71" s="25"/>
    </row>
    <row r="72" spans="1:10" ht="15">
      <c r="A72" s="43"/>
      <c r="B72" s="24"/>
      <c r="H72" s="12"/>
      <c r="I72" s="12"/>
      <c r="J72" s="12"/>
    </row>
    <row r="73" spans="1:10" ht="15">
      <c r="A73" s="43"/>
      <c r="B73" s="24"/>
      <c r="H73" s="25"/>
      <c r="I73" s="25"/>
      <c r="J73" s="25"/>
    </row>
    <row r="74" spans="1:10" ht="15">
      <c r="A74" s="43"/>
      <c r="B74" s="24"/>
      <c r="H74" s="25"/>
      <c r="I74" s="25"/>
      <c r="J74" s="25"/>
    </row>
    <row r="75" spans="1:10" ht="15">
      <c r="A75" s="50"/>
      <c r="B75" s="27"/>
      <c r="H75" s="15"/>
      <c r="I75" s="15"/>
      <c r="J75" s="15"/>
    </row>
    <row r="78" spans="2:10" ht="15">
      <c r="B78" s="27"/>
      <c r="H78" s="15"/>
      <c r="I78" s="15"/>
      <c r="J78" s="15"/>
    </row>
    <row r="79" spans="2:10" ht="15">
      <c r="B79" s="27"/>
      <c r="H79" s="15"/>
      <c r="I79" s="15"/>
      <c r="J79" s="15"/>
    </row>
    <row r="80" spans="1:10" ht="15">
      <c r="A80" s="50"/>
      <c r="B80" s="27"/>
      <c r="H80" s="15"/>
      <c r="I80" s="15"/>
      <c r="J80" s="15"/>
    </row>
    <row r="81" ht="15">
      <c r="A81" s="50"/>
    </row>
    <row r="82" spans="1:2" ht="15">
      <c r="A82" s="2"/>
      <c r="B82" s="11"/>
    </row>
    <row r="83" spans="1:2" ht="15">
      <c r="A83" s="2"/>
      <c r="B83" s="11"/>
    </row>
  </sheetData>
  <mergeCells count="18">
    <mergeCell ref="A4:A5"/>
    <mergeCell ref="J4:J5"/>
    <mergeCell ref="H4:I4"/>
    <mergeCell ref="B4:B5"/>
    <mergeCell ref="C4:C5"/>
    <mergeCell ref="D4:D5"/>
    <mergeCell ref="E4:E5"/>
    <mergeCell ref="F4:F5"/>
    <mergeCell ref="G4:G5"/>
    <mergeCell ref="P1:T2"/>
    <mergeCell ref="O3:R3"/>
    <mergeCell ref="P4:R4"/>
    <mergeCell ref="L4:N4"/>
    <mergeCell ref="T3:U3"/>
    <mergeCell ref="T4:T5"/>
    <mergeCell ref="U4:U5"/>
    <mergeCell ref="K3:N3"/>
    <mergeCell ref="S3:S5"/>
  </mergeCells>
  <printOptions horizontalCentered="1"/>
  <pageMargins left="0.31496062992125984" right="0" top="0.28" bottom="0.11811023622047245" header="0" footer="0"/>
  <pageSetup fitToHeight="19" fitToWidth="14" horizontalDpi="300" verticalDpi="30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63"/>
  <sheetViews>
    <sheetView zoomScale="80" zoomScaleNormal="80" workbookViewId="0" topLeftCell="A1">
      <pane ySplit="5" topLeftCell="BM6" activePane="bottomLeft" state="frozen"/>
      <selection pane="topLeft" activeCell="A1" sqref="A1"/>
      <selection pane="bottomLeft" activeCell="S23" sqref="S23"/>
    </sheetView>
  </sheetViews>
  <sheetFormatPr defaultColWidth="9.00390625" defaultRowHeight="12.75"/>
  <cols>
    <col min="1" max="1" width="7.125" style="51" customWidth="1"/>
    <col min="2" max="2" width="19.00390625" style="29" customWidth="1"/>
    <col min="3" max="3" width="5.625" style="41" customWidth="1"/>
    <col min="4" max="4" width="7.125" style="41" customWidth="1"/>
    <col min="5" max="5" width="3.25390625" style="41" bestFit="1" customWidth="1"/>
    <col min="6" max="6" width="5.00390625" style="41" bestFit="1" customWidth="1"/>
    <col min="7" max="7" width="3.125" style="41" bestFit="1" customWidth="1"/>
    <col min="8" max="8" width="10.625" style="11" bestFit="1" customWidth="1"/>
    <col min="9" max="9" width="11.75390625" style="11" bestFit="1" customWidth="1"/>
    <col min="10" max="10" width="22.375" style="11" customWidth="1"/>
    <col min="11" max="11" width="5.875" style="35" bestFit="1" customWidth="1"/>
    <col min="12" max="12" width="6.625" style="52" bestFit="1" customWidth="1"/>
    <col min="13" max="13" width="7.00390625" style="53" customWidth="1"/>
    <col min="14" max="14" width="6.125" style="53" customWidth="1"/>
    <col min="15" max="16" width="6.25390625" style="11" customWidth="1"/>
    <col min="17" max="17" width="8.875" style="11" customWidth="1"/>
    <col min="18" max="18" width="7.00390625" style="11" customWidth="1"/>
    <col min="19" max="19" width="12.625" style="11" customWidth="1"/>
    <col min="20" max="16384" width="9.125" style="11" customWidth="1"/>
  </cols>
  <sheetData>
    <row r="1" spans="1:15" s="8" customFormat="1" ht="22.5">
      <c r="A1" s="5" t="s">
        <v>209</v>
      </c>
      <c r="B1" s="6"/>
      <c r="C1" s="38"/>
      <c r="D1" s="38"/>
      <c r="E1" s="38"/>
      <c r="F1" s="38"/>
      <c r="G1" s="38"/>
      <c r="H1" s="7"/>
      <c r="I1" s="7"/>
      <c r="K1" s="305" t="s">
        <v>52</v>
      </c>
      <c r="L1" s="305"/>
      <c r="M1" s="305"/>
      <c r="N1" s="305"/>
      <c r="O1" s="7"/>
    </row>
    <row r="2" spans="1:15" ht="23.25" thickBot="1">
      <c r="A2" s="14" t="s">
        <v>421</v>
      </c>
      <c r="B2" s="9"/>
      <c r="C2" s="39"/>
      <c r="D2" s="39"/>
      <c r="E2" s="39"/>
      <c r="F2" s="39"/>
      <c r="G2" s="39"/>
      <c r="H2" s="10"/>
      <c r="I2" s="10"/>
      <c r="K2" s="305"/>
      <c r="L2" s="305"/>
      <c r="M2" s="305"/>
      <c r="N2" s="305"/>
      <c r="O2" s="15"/>
    </row>
    <row r="3" spans="1:18" ht="17.25" thickBot="1">
      <c r="A3" s="40" t="s">
        <v>121</v>
      </c>
      <c r="B3" s="10"/>
      <c r="H3" s="27"/>
      <c r="I3" s="27"/>
      <c r="J3" s="27"/>
      <c r="K3" s="307" t="s">
        <v>124</v>
      </c>
      <c r="L3" s="308"/>
      <c r="M3" s="308"/>
      <c r="N3" s="319"/>
      <c r="O3" s="307" t="s">
        <v>40</v>
      </c>
      <c r="P3" s="308"/>
      <c r="Q3" s="308"/>
      <c r="R3" s="319"/>
    </row>
    <row r="4" spans="1:18" s="56" customFormat="1" ht="15">
      <c r="A4" s="322" t="s">
        <v>11</v>
      </c>
      <c r="B4" s="326" t="s">
        <v>0</v>
      </c>
      <c r="C4" s="328" t="s">
        <v>15</v>
      </c>
      <c r="D4" s="330" t="s">
        <v>16</v>
      </c>
      <c r="E4" s="332" t="s">
        <v>17</v>
      </c>
      <c r="F4" s="332" t="s">
        <v>18</v>
      </c>
      <c r="G4" s="334" t="s">
        <v>19</v>
      </c>
      <c r="H4" s="326" t="s">
        <v>2</v>
      </c>
      <c r="I4" s="326"/>
      <c r="J4" s="324" t="s">
        <v>1</v>
      </c>
      <c r="K4" s="71" t="s">
        <v>4</v>
      </c>
      <c r="L4" s="310" t="s">
        <v>5</v>
      </c>
      <c r="M4" s="311"/>
      <c r="N4" s="312"/>
      <c r="O4" s="71" t="s">
        <v>4</v>
      </c>
      <c r="P4" s="310" t="s">
        <v>5</v>
      </c>
      <c r="Q4" s="311"/>
      <c r="R4" s="312"/>
    </row>
    <row r="5" spans="1:18" s="56" customFormat="1" ht="15.75" thickBot="1">
      <c r="A5" s="323"/>
      <c r="B5" s="327"/>
      <c r="C5" s="329"/>
      <c r="D5" s="331"/>
      <c r="E5" s="333"/>
      <c r="F5" s="333"/>
      <c r="G5" s="335"/>
      <c r="H5" s="69" t="s">
        <v>6</v>
      </c>
      <c r="I5" s="69" t="s">
        <v>7</v>
      </c>
      <c r="J5" s="325"/>
      <c r="K5" s="148"/>
      <c r="L5" s="144" t="s">
        <v>8</v>
      </c>
      <c r="M5" s="87" t="s">
        <v>9</v>
      </c>
      <c r="N5" s="88" t="s">
        <v>3</v>
      </c>
      <c r="O5" s="148"/>
      <c r="P5" s="144" t="s">
        <v>8</v>
      </c>
      <c r="Q5" s="87" t="s">
        <v>9</v>
      </c>
      <c r="R5" s="88" t="s">
        <v>3</v>
      </c>
    </row>
    <row r="6" spans="1:18" s="3" customFormat="1" ht="14.25">
      <c r="A6" s="79">
        <v>1</v>
      </c>
      <c r="B6" s="196" t="s">
        <v>288</v>
      </c>
      <c r="C6" s="198"/>
      <c r="D6" s="198"/>
      <c r="E6" s="198"/>
      <c r="F6" s="198"/>
      <c r="G6" s="198"/>
      <c r="H6" s="243" t="s">
        <v>289</v>
      </c>
      <c r="I6" s="243" t="s">
        <v>290</v>
      </c>
      <c r="J6" s="245" t="s">
        <v>30</v>
      </c>
      <c r="K6" s="31">
        <v>56.59</v>
      </c>
      <c r="L6" s="37">
        <v>0</v>
      </c>
      <c r="M6" s="37">
        <v>0</v>
      </c>
      <c r="N6" s="33">
        <v>0</v>
      </c>
      <c r="O6" s="31"/>
      <c r="P6" s="37"/>
      <c r="Q6" s="37"/>
      <c r="R6" s="160"/>
    </row>
    <row r="7" spans="1:18" s="3" customFormat="1" ht="25.5">
      <c r="A7" s="162">
        <v>2</v>
      </c>
      <c r="B7" s="185" t="s">
        <v>363</v>
      </c>
      <c r="C7" s="186" t="s">
        <v>364</v>
      </c>
      <c r="D7" s="186" t="s">
        <v>365</v>
      </c>
      <c r="E7" s="186" t="s">
        <v>23</v>
      </c>
      <c r="F7" s="186" t="s">
        <v>34</v>
      </c>
      <c r="G7" s="186">
        <v>1995</v>
      </c>
      <c r="H7" s="96" t="s">
        <v>172</v>
      </c>
      <c r="I7" s="96" t="s">
        <v>173</v>
      </c>
      <c r="J7" s="163" t="s">
        <v>47</v>
      </c>
      <c r="K7" s="78">
        <v>52.54</v>
      </c>
      <c r="L7" s="4">
        <v>0</v>
      </c>
      <c r="M7" s="4">
        <v>4</v>
      </c>
      <c r="N7" s="70">
        <v>4</v>
      </c>
      <c r="O7" s="78"/>
      <c r="P7" s="4"/>
      <c r="Q7" s="4"/>
      <c r="R7" s="171"/>
    </row>
    <row r="8" spans="1:18" s="3" customFormat="1" ht="27">
      <c r="A8" s="162">
        <v>3</v>
      </c>
      <c r="B8" s="185" t="s">
        <v>359</v>
      </c>
      <c r="C8" s="186" t="s">
        <v>360</v>
      </c>
      <c r="D8" s="186" t="s">
        <v>361</v>
      </c>
      <c r="E8" s="186" t="s">
        <v>21</v>
      </c>
      <c r="F8" s="186" t="s">
        <v>34</v>
      </c>
      <c r="G8" s="186">
        <v>1998</v>
      </c>
      <c r="H8" s="187" t="s">
        <v>236</v>
      </c>
      <c r="I8" s="187" t="s">
        <v>237</v>
      </c>
      <c r="J8" s="189" t="s">
        <v>185</v>
      </c>
      <c r="K8" s="78">
        <v>54.47</v>
      </c>
      <c r="L8" s="4">
        <v>0</v>
      </c>
      <c r="M8" s="4">
        <v>4</v>
      </c>
      <c r="N8" s="70">
        <v>4</v>
      </c>
      <c r="O8" s="78"/>
      <c r="P8" s="4"/>
      <c r="Q8" s="4"/>
      <c r="R8" s="171"/>
    </row>
    <row r="9" spans="1:18" s="3" customFormat="1" ht="12.75">
      <c r="A9" s="162">
        <v>4</v>
      </c>
      <c r="B9" s="93" t="s">
        <v>346</v>
      </c>
      <c r="C9" s="186"/>
      <c r="D9" s="186"/>
      <c r="E9" s="186"/>
      <c r="F9" s="186"/>
      <c r="G9" s="186"/>
      <c r="H9" s="93" t="s">
        <v>233</v>
      </c>
      <c r="I9" s="93" t="s">
        <v>347</v>
      </c>
      <c r="J9" s="176" t="s">
        <v>348</v>
      </c>
      <c r="K9" s="78">
        <v>67.14</v>
      </c>
      <c r="L9" s="4">
        <v>1</v>
      </c>
      <c r="M9" s="4">
        <v>4</v>
      </c>
      <c r="N9" s="70">
        <v>4</v>
      </c>
      <c r="O9" s="78"/>
      <c r="P9" s="4"/>
      <c r="Q9" s="4"/>
      <c r="R9" s="171"/>
    </row>
    <row r="10" spans="1:18" s="3" customFormat="1" ht="25.5">
      <c r="A10" s="162">
        <v>4</v>
      </c>
      <c r="B10" s="185" t="s">
        <v>368</v>
      </c>
      <c r="C10" s="186" t="s">
        <v>369</v>
      </c>
      <c r="D10" s="186" t="s">
        <v>370</v>
      </c>
      <c r="E10" s="186" t="s">
        <v>90</v>
      </c>
      <c r="F10" s="186" t="s">
        <v>34</v>
      </c>
      <c r="G10" s="186">
        <v>2000</v>
      </c>
      <c r="H10" s="187" t="s">
        <v>64</v>
      </c>
      <c r="I10" s="187" t="s">
        <v>371</v>
      </c>
      <c r="J10" s="163" t="s">
        <v>241</v>
      </c>
      <c r="K10" s="78">
        <v>51.85</v>
      </c>
      <c r="L10" s="4">
        <v>0</v>
      </c>
      <c r="M10" s="4">
        <v>8</v>
      </c>
      <c r="N10" s="70">
        <v>8</v>
      </c>
      <c r="O10" s="78"/>
      <c r="P10" s="4"/>
      <c r="Q10" s="4"/>
      <c r="R10" s="171"/>
    </row>
    <row r="11" spans="1:18" s="3" customFormat="1" ht="12.75">
      <c r="A11" s="162">
        <v>5</v>
      </c>
      <c r="B11" s="143" t="s">
        <v>319</v>
      </c>
      <c r="C11" s="95"/>
      <c r="D11" s="95"/>
      <c r="E11" s="94"/>
      <c r="F11" s="94"/>
      <c r="G11" s="99"/>
      <c r="H11" s="96" t="s">
        <v>289</v>
      </c>
      <c r="I11" s="96" t="s">
        <v>290</v>
      </c>
      <c r="J11" s="156" t="s">
        <v>30</v>
      </c>
      <c r="K11" s="78">
        <v>58.47</v>
      </c>
      <c r="L11" s="4">
        <v>0</v>
      </c>
      <c r="M11" s="4">
        <v>8</v>
      </c>
      <c r="N11" s="70">
        <v>8</v>
      </c>
      <c r="O11" s="78"/>
      <c r="P11" s="4"/>
      <c r="Q11" s="4"/>
      <c r="R11" s="171"/>
    </row>
    <row r="12" spans="1:18" s="3" customFormat="1" ht="12.75">
      <c r="A12" s="162">
        <v>6</v>
      </c>
      <c r="B12" s="143" t="s">
        <v>352</v>
      </c>
      <c r="C12" s="95" t="s">
        <v>353</v>
      </c>
      <c r="D12" s="95" t="s">
        <v>354</v>
      </c>
      <c r="E12" s="94" t="s">
        <v>21</v>
      </c>
      <c r="F12" s="94" t="s">
        <v>48</v>
      </c>
      <c r="G12" s="94">
        <v>1998</v>
      </c>
      <c r="H12" s="97" t="s">
        <v>110</v>
      </c>
      <c r="I12" s="97" t="s">
        <v>355</v>
      </c>
      <c r="J12" s="98" t="s">
        <v>30</v>
      </c>
      <c r="K12" s="78">
        <v>52.03</v>
      </c>
      <c r="L12" s="4">
        <v>0</v>
      </c>
      <c r="M12" s="4">
        <v>12</v>
      </c>
      <c r="N12" s="70">
        <v>12</v>
      </c>
      <c r="O12" s="78"/>
      <c r="P12" s="4"/>
      <c r="Q12" s="4"/>
      <c r="R12" s="171"/>
    </row>
    <row r="13" spans="1:18" s="3" customFormat="1" ht="12.75">
      <c r="A13" s="162">
        <v>7</v>
      </c>
      <c r="B13" s="185" t="s">
        <v>181</v>
      </c>
      <c r="C13" s="186" t="s">
        <v>182</v>
      </c>
      <c r="D13" s="186" t="s">
        <v>183</v>
      </c>
      <c r="E13" s="186" t="s">
        <v>36</v>
      </c>
      <c r="F13" s="186" t="s">
        <v>139</v>
      </c>
      <c r="G13" s="186">
        <v>1999</v>
      </c>
      <c r="H13" s="187" t="s">
        <v>24</v>
      </c>
      <c r="I13" s="187" t="s">
        <v>184</v>
      </c>
      <c r="J13" s="189" t="s">
        <v>47</v>
      </c>
      <c r="K13" s="78">
        <v>52.72</v>
      </c>
      <c r="L13" s="4">
        <v>0</v>
      </c>
      <c r="M13" s="4">
        <v>12</v>
      </c>
      <c r="N13" s="70">
        <v>12</v>
      </c>
      <c r="O13" s="78"/>
      <c r="P13" s="4"/>
      <c r="Q13" s="4"/>
      <c r="R13" s="171"/>
    </row>
    <row r="14" spans="1:18" s="3" customFormat="1" ht="18.75" thickBot="1">
      <c r="A14" s="300">
        <v>8</v>
      </c>
      <c r="B14" s="212" t="s">
        <v>155</v>
      </c>
      <c r="C14" s="195" t="s">
        <v>156</v>
      </c>
      <c r="D14" s="195" t="s">
        <v>157</v>
      </c>
      <c r="E14" s="195" t="s">
        <v>37</v>
      </c>
      <c r="F14" s="195" t="s">
        <v>101</v>
      </c>
      <c r="G14" s="195">
        <v>1996</v>
      </c>
      <c r="H14" s="193" t="s">
        <v>24</v>
      </c>
      <c r="I14" s="193" t="s">
        <v>184</v>
      </c>
      <c r="J14" s="277" t="s">
        <v>47</v>
      </c>
      <c r="K14" s="182">
        <v>56.43</v>
      </c>
      <c r="L14" s="54">
        <v>0</v>
      </c>
      <c r="M14" s="54">
        <v>16</v>
      </c>
      <c r="N14" s="72">
        <v>16</v>
      </c>
      <c r="O14" s="182"/>
      <c r="P14" s="54"/>
      <c r="Q14" s="54"/>
      <c r="R14" s="200"/>
    </row>
    <row r="15" spans="1:15" s="3" customFormat="1" ht="12.75">
      <c r="A15" s="118"/>
      <c r="B15" s="103"/>
      <c r="C15" s="104"/>
      <c r="D15" s="104"/>
      <c r="E15" s="104"/>
      <c r="F15" s="104"/>
      <c r="G15" s="104"/>
      <c r="H15" s="105"/>
      <c r="I15" s="105"/>
      <c r="J15" s="105"/>
      <c r="K15" s="32"/>
      <c r="L15" s="61"/>
      <c r="M15" s="61"/>
      <c r="N15" s="61"/>
      <c r="O15" s="32"/>
    </row>
    <row r="16" spans="1:15" s="3" customFormat="1" ht="12.75">
      <c r="A16" s="102"/>
      <c r="B16" s="106"/>
      <c r="C16" s="107"/>
      <c r="D16" s="107"/>
      <c r="E16" s="108"/>
      <c r="F16" s="108"/>
      <c r="G16" s="109"/>
      <c r="H16" s="110"/>
      <c r="I16" s="110"/>
      <c r="J16" s="110"/>
      <c r="K16" s="32"/>
      <c r="L16" s="61"/>
      <c r="M16" s="61"/>
      <c r="N16" s="61"/>
      <c r="O16" s="32"/>
    </row>
    <row r="17" spans="1:17" s="3" customFormat="1" ht="14.25">
      <c r="A17" s="102"/>
      <c r="B17" s="106"/>
      <c r="C17" s="107"/>
      <c r="D17" s="107"/>
      <c r="E17" s="108"/>
      <c r="F17" s="108"/>
      <c r="G17" s="109"/>
      <c r="H17" s="110"/>
      <c r="I17" s="110"/>
      <c r="J17" s="110"/>
      <c r="K17" s="32"/>
      <c r="L17" s="61"/>
      <c r="M17" s="61"/>
      <c r="N17" s="61"/>
      <c r="O17" s="61"/>
      <c r="P17" s="83" t="s">
        <v>10</v>
      </c>
      <c r="Q17" s="32"/>
    </row>
    <row r="18" spans="1:17" s="3" customFormat="1" ht="12.75">
      <c r="A18" s="102"/>
      <c r="B18" s="111"/>
      <c r="C18" s="67"/>
      <c r="D18" s="67"/>
      <c r="E18" s="67"/>
      <c r="F18" s="67"/>
      <c r="G18" s="67"/>
      <c r="H18" s="112"/>
      <c r="I18" s="112"/>
      <c r="J18" s="113"/>
      <c r="K18" s="32"/>
      <c r="L18" s="61"/>
      <c r="M18" s="61"/>
      <c r="N18" s="61"/>
      <c r="O18" s="61"/>
      <c r="P18" s="82" t="str">
        <f>8!P38</f>
        <v>Ewa Porębska Gomółka</v>
      </c>
      <c r="Q18" s="32"/>
    </row>
    <row r="19" spans="1:17" s="3" customFormat="1" ht="14.25">
      <c r="A19" s="102"/>
      <c r="B19" s="106"/>
      <c r="C19" s="107"/>
      <c r="D19" s="107"/>
      <c r="E19" s="108"/>
      <c r="F19" s="108"/>
      <c r="G19" s="109"/>
      <c r="H19" s="110"/>
      <c r="I19" s="110"/>
      <c r="J19" s="110"/>
      <c r="K19" s="32"/>
      <c r="L19" s="61"/>
      <c r="M19" s="61"/>
      <c r="N19" s="61"/>
      <c r="O19" s="47"/>
      <c r="P19" s="47"/>
      <c r="Q19" s="48"/>
    </row>
    <row r="20" spans="1:17" s="3" customFormat="1" ht="15">
      <c r="A20" s="102"/>
      <c r="B20" s="103"/>
      <c r="C20" s="104"/>
      <c r="D20" s="104"/>
      <c r="E20" s="104"/>
      <c r="F20" s="104"/>
      <c r="G20" s="104"/>
      <c r="H20" s="105"/>
      <c r="I20" s="105"/>
      <c r="J20" s="110"/>
      <c r="K20" s="32"/>
      <c r="L20" s="61"/>
      <c r="M20" s="61"/>
      <c r="N20" s="61"/>
      <c r="O20" s="61"/>
      <c r="P20" s="11"/>
      <c r="Q20" s="32"/>
    </row>
    <row r="21" spans="1:17" s="3" customFormat="1" ht="12.75">
      <c r="A21" s="102"/>
      <c r="B21" s="106"/>
      <c r="C21" s="114"/>
      <c r="D21" s="114"/>
      <c r="E21" s="115"/>
      <c r="F21" s="115"/>
      <c r="G21" s="116"/>
      <c r="H21" s="117"/>
      <c r="I21" s="117"/>
      <c r="J21" s="103"/>
      <c r="K21" s="32"/>
      <c r="L21" s="61"/>
      <c r="M21" s="61"/>
      <c r="N21" s="61"/>
      <c r="O21" s="61"/>
      <c r="P21" s="61"/>
      <c r="Q21" s="32"/>
    </row>
    <row r="22" spans="1:18" s="25" customFormat="1" ht="15">
      <c r="A22" s="57"/>
      <c r="B22" s="58"/>
      <c r="C22" s="59"/>
      <c r="D22" s="59"/>
      <c r="E22" s="59"/>
      <c r="F22" s="59"/>
      <c r="G22" s="60"/>
      <c r="H22" s="58"/>
      <c r="I22" s="58"/>
      <c r="J22" s="58"/>
      <c r="K22" s="32"/>
      <c r="L22" s="61"/>
      <c r="M22" s="61"/>
      <c r="N22" s="61"/>
      <c r="O22" s="3"/>
      <c r="P22" s="3"/>
      <c r="Q22" s="3"/>
      <c r="R22" s="11"/>
    </row>
    <row r="23" spans="1:18" s="25" customFormat="1" ht="14.25">
      <c r="A23" s="62"/>
      <c r="B23" s="58"/>
      <c r="C23" s="60"/>
      <c r="D23" s="60"/>
      <c r="E23" s="60"/>
      <c r="F23" s="60"/>
      <c r="G23" s="60"/>
      <c r="H23" s="63"/>
      <c r="I23" s="63"/>
      <c r="J23" s="63"/>
      <c r="K23" s="32"/>
      <c r="L23" s="61"/>
      <c r="M23" s="61"/>
      <c r="N23" s="61"/>
      <c r="O23" s="3"/>
      <c r="P23" s="3"/>
      <c r="Q23" s="3"/>
      <c r="R23" s="49"/>
    </row>
    <row r="24" spans="1:11" s="26" customFormat="1" ht="14.25">
      <c r="A24" s="62"/>
      <c r="B24" s="58"/>
      <c r="C24" s="64"/>
      <c r="D24" s="64"/>
      <c r="E24" s="64"/>
      <c r="F24" s="64"/>
      <c r="G24" s="60"/>
      <c r="H24" s="58"/>
      <c r="I24" s="58"/>
      <c r="J24" s="58"/>
      <c r="K24" s="13"/>
    </row>
    <row r="25" spans="1:11" s="26" customFormat="1" ht="14.25">
      <c r="A25" s="62"/>
      <c r="B25" s="22"/>
      <c r="C25" s="65"/>
      <c r="D25" s="59"/>
      <c r="E25" s="65"/>
      <c r="F25" s="65"/>
      <c r="G25" s="60"/>
      <c r="H25" s="63"/>
      <c r="I25" s="63"/>
      <c r="J25" s="63"/>
      <c r="K25" s="13"/>
    </row>
    <row r="26" spans="1:11" ht="15">
      <c r="A26" s="62"/>
      <c r="B26" s="58"/>
      <c r="C26" s="60"/>
      <c r="D26" s="60"/>
      <c r="E26" s="60"/>
      <c r="F26" s="60"/>
      <c r="G26" s="60"/>
      <c r="H26" s="63"/>
      <c r="I26" s="63"/>
      <c r="J26" s="63"/>
      <c r="K26" s="13"/>
    </row>
    <row r="27" spans="1:15" ht="15">
      <c r="A27" s="62"/>
      <c r="B27" s="58"/>
      <c r="C27" s="64"/>
      <c r="D27" s="64"/>
      <c r="E27" s="64"/>
      <c r="F27" s="64"/>
      <c r="G27" s="60"/>
      <c r="H27" s="58"/>
      <c r="I27" s="58"/>
      <c r="J27" s="66"/>
      <c r="K27" s="13"/>
      <c r="O27" s="15"/>
    </row>
    <row r="28" spans="1:11" ht="15">
      <c r="A28" s="62"/>
      <c r="B28" s="58" t="s">
        <v>25</v>
      </c>
      <c r="C28" s="60"/>
      <c r="D28" s="60"/>
      <c r="E28" s="60"/>
      <c r="F28" s="60"/>
      <c r="G28" s="60"/>
      <c r="H28" s="63"/>
      <c r="I28" s="63"/>
      <c r="J28" s="63"/>
      <c r="K28" s="13"/>
    </row>
    <row r="29" spans="1:16" ht="15">
      <c r="A29" s="62"/>
      <c r="B29" s="58"/>
      <c r="C29" s="64"/>
      <c r="D29" s="64"/>
      <c r="E29" s="64"/>
      <c r="F29" s="64"/>
      <c r="G29" s="60"/>
      <c r="H29" s="58"/>
      <c r="I29" s="58"/>
      <c r="J29" s="58"/>
      <c r="K29" s="13"/>
      <c r="L29" s="11"/>
      <c r="M29" s="11"/>
      <c r="N29" s="11"/>
      <c r="P29" s="36"/>
    </row>
    <row r="30" spans="1:14" ht="15">
      <c r="A30" s="62"/>
      <c r="B30" s="58"/>
      <c r="C30" s="64"/>
      <c r="D30" s="64"/>
      <c r="E30" s="64"/>
      <c r="F30" s="64"/>
      <c r="G30" s="60"/>
      <c r="H30" s="58"/>
      <c r="I30" s="58"/>
      <c r="J30" s="58"/>
      <c r="K30" s="13"/>
      <c r="L30" s="45"/>
      <c r="M30" s="49"/>
      <c r="N30" s="49"/>
    </row>
    <row r="31" spans="1:14" ht="15">
      <c r="A31" s="62"/>
      <c r="B31" s="58"/>
      <c r="C31" s="60"/>
      <c r="D31" s="60"/>
      <c r="E31" s="60"/>
      <c r="F31" s="60"/>
      <c r="G31" s="60"/>
      <c r="H31" s="63"/>
      <c r="I31" s="63"/>
      <c r="J31" s="66"/>
      <c r="K31" s="13"/>
      <c r="L31" s="12"/>
      <c r="M31" s="46"/>
      <c r="N31" s="46"/>
    </row>
    <row r="32" spans="1:14" ht="15">
      <c r="A32" s="62"/>
      <c r="B32" s="58"/>
      <c r="C32" s="64"/>
      <c r="D32" s="64"/>
      <c r="E32" s="64"/>
      <c r="F32" s="64"/>
      <c r="G32" s="60"/>
      <c r="H32" s="58"/>
      <c r="I32" s="58"/>
      <c r="J32" s="58"/>
      <c r="K32" s="34"/>
      <c r="L32" s="36"/>
      <c r="M32" s="42"/>
      <c r="N32" s="42"/>
    </row>
    <row r="33" spans="1:14" ht="15">
      <c r="A33" s="62"/>
      <c r="B33" s="58"/>
      <c r="C33" s="64"/>
      <c r="D33" s="64"/>
      <c r="E33" s="64"/>
      <c r="F33" s="64"/>
      <c r="G33" s="60"/>
      <c r="H33" s="58"/>
      <c r="I33" s="58"/>
      <c r="J33" s="58"/>
      <c r="K33" s="34"/>
      <c r="M33" s="42"/>
      <c r="N33" s="42"/>
    </row>
    <row r="34" spans="1:14" ht="15">
      <c r="A34" s="62"/>
      <c r="B34" s="58"/>
      <c r="C34" s="64"/>
      <c r="D34" s="64"/>
      <c r="E34" s="64"/>
      <c r="F34" s="64"/>
      <c r="G34" s="60"/>
      <c r="H34" s="58"/>
      <c r="I34" s="58"/>
      <c r="J34" s="58"/>
      <c r="K34" s="34"/>
      <c r="L34" s="36"/>
      <c r="M34" s="42"/>
      <c r="N34" s="42"/>
    </row>
    <row r="35" spans="1:10" ht="15">
      <c r="A35" s="62"/>
      <c r="B35" s="58"/>
      <c r="C35" s="64"/>
      <c r="D35" s="64"/>
      <c r="E35" s="64"/>
      <c r="F35" s="64"/>
      <c r="G35" s="60"/>
      <c r="H35" s="58"/>
      <c r="I35" s="58"/>
      <c r="J35" s="58"/>
    </row>
    <row r="36" spans="1:10" ht="15">
      <c r="A36" s="62"/>
      <c r="B36" s="58"/>
      <c r="C36" s="65"/>
      <c r="D36" s="65"/>
      <c r="E36" s="60"/>
      <c r="F36" s="67"/>
      <c r="G36" s="59"/>
      <c r="H36" s="63"/>
      <c r="I36" s="63"/>
      <c r="J36" s="66"/>
    </row>
    <row r="37" spans="1:10" ht="15">
      <c r="A37" s="62"/>
      <c r="B37" s="58"/>
      <c r="C37" s="65"/>
      <c r="D37" s="65"/>
      <c r="E37" s="60"/>
      <c r="F37" s="67"/>
      <c r="G37" s="59"/>
      <c r="H37" s="63"/>
      <c r="I37" s="63"/>
      <c r="J37" s="66"/>
    </row>
    <row r="38" spans="1:14" ht="15">
      <c r="A38" s="62"/>
      <c r="B38" s="58"/>
      <c r="C38" s="65"/>
      <c r="D38" s="65"/>
      <c r="E38" s="60"/>
      <c r="F38" s="67"/>
      <c r="G38" s="59"/>
      <c r="H38" s="63"/>
      <c r="I38" s="63"/>
      <c r="J38" s="66"/>
      <c r="K38" s="34"/>
      <c r="N38" s="1"/>
    </row>
    <row r="39" spans="1:14" ht="15">
      <c r="A39" s="62"/>
      <c r="B39" s="58"/>
      <c r="C39" s="64"/>
      <c r="D39" s="64"/>
      <c r="E39" s="64"/>
      <c r="F39" s="64"/>
      <c r="G39" s="60"/>
      <c r="H39" s="58"/>
      <c r="I39" s="58"/>
      <c r="J39" s="58"/>
      <c r="K39" s="34"/>
      <c r="N39" s="1"/>
    </row>
    <row r="40" spans="1:14" ht="15">
      <c r="A40" s="62"/>
      <c r="B40" s="58"/>
      <c r="C40" s="65"/>
      <c r="D40" s="65"/>
      <c r="E40" s="60"/>
      <c r="F40" s="67"/>
      <c r="G40" s="59"/>
      <c r="H40" s="63"/>
      <c r="I40" s="63"/>
      <c r="J40" s="66"/>
      <c r="K40" s="34"/>
      <c r="N40" s="1"/>
    </row>
    <row r="41" spans="1:11" ht="15">
      <c r="A41" s="62"/>
      <c r="B41" s="58"/>
      <c r="C41" s="65"/>
      <c r="D41" s="65"/>
      <c r="E41" s="60"/>
      <c r="F41" s="67"/>
      <c r="G41" s="59"/>
      <c r="H41" s="63"/>
      <c r="I41" s="63"/>
      <c r="J41" s="66"/>
      <c r="K41" s="34"/>
    </row>
    <row r="42" spans="1:11" ht="15">
      <c r="A42" s="62"/>
      <c r="B42" s="58"/>
      <c r="C42" s="60"/>
      <c r="D42" s="60"/>
      <c r="E42" s="60"/>
      <c r="F42" s="60"/>
      <c r="G42" s="60"/>
      <c r="H42" s="63"/>
      <c r="I42" s="63"/>
      <c r="J42" s="63"/>
      <c r="K42" s="34"/>
    </row>
    <row r="43" spans="1:11" ht="15">
      <c r="A43" s="62"/>
      <c r="B43" s="58"/>
      <c r="C43" s="65"/>
      <c r="D43" s="65"/>
      <c r="E43" s="60"/>
      <c r="F43" s="67"/>
      <c r="G43" s="59"/>
      <c r="H43" s="63"/>
      <c r="I43" s="63"/>
      <c r="J43" s="66"/>
      <c r="K43" s="34"/>
    </row>
    <row r="44" spans="1:11" ht="15">
      <c r="A44" s="62"/>
      <c r="B44" s="58"/>
      <c r="C44" s="65"/>
      <c r="D44" s="65"/>
      <c r="E44" s="60"/>
      <c r="F44" s="67"/>
      <c r="G44" s="59"/>
      <c r="H44" s="63"/>
      <c r="I44" s="63"/>
      <c r="J44" s="66"/>
      <c r="K44" s="34"/>
    </row>
    <row r="45" spans="1:11" ht="15">
      <c r="A45" s="62"/>
      <c r="B45" s="58"/>
      <c r="C45" s="65"/>
      <c r="D45" s="65"/>
      <c r="E45" s="60"/>
      <c r="F45" s="67"/>
      <c r="G45" s="59"/>
      <c r="H45" s="63"/>
      <c r="I45" s="63"/>
      <c r="J45" s="66"/>
      <c r="K45" s="34"/>
    </row>
    <row r="46" spans="1:11" ht="15">
      <c r="A46" s="62"/>
      <c r="B46" s="58"/>
      <c r="C46" s="65"/>
      <c r="D46" s="65"/>
      <c r="E46" s="60"/>
      <c r="F46" s="67"/>
      <c r="G46" s="59"/>
      <c r="H46" s="63"/>
      <c r="I46" s="63"/>
      <c r="J46" s="66"/>
      <c r="K46" s="34"/>
    </row>
    <row r="47" spans="1:11" ht="15">
      <c r="A47" s="43"/>
      <c r="B47" s="25"/>
      <c r="C47" s="68"/>
      <c r="D47" s="68"/>
      <c r="E47" s="68"/>
      <c r="F47" s="68"/>
      <c r="G47" s="68"/>
      <c r="H47" s="44"/>
      <c r="I47" s="12"/>
      <c r="J47" s="12"/>
      <c r="K47" s="34"/>
    </row>
    <row r="48" spans="1:11" ht="15">
      <c r="A48" s="43"/>
      <c r="B48" s="25"/>
      <c r="C48" s="68"/>
      <c r="D48" s="68"/>
      <c r="E48" s="68"/>
      <c r="F48" s="68"/>
      <c r="G48" s="68"/>
      <c r="H48" s="12"/>
      <c r="I48" s="12"/>
      <c r="J48" s="12"/>
      <c r="K48" s="34"/>
    </row>
    <row r="49" spans="1:11" ht="15">
      <c r="A49" s="43"/>
      <c r="B49" s="44"/>
      <c r="C49" s="68"/>
      <c r="D49" s="68"/>
      <c r="E49" s="68"/>
      <c r="F49" s="68"/>
      <c r="G49" s="68"/>
      <c r="H49" s="44"/>
      <c r="I49" s="12"/>
      <c r="J49" s="12"/>
      <c r="K49" s="34"/>
    </row>
    <row r="50" spans="1:11" ht="15">
      <c r="A50" s="43"/>
      <c r="B50" s="25"/>
      <c r="C50" s="68"/>
      <c r="D50" s="68"/>
      <c r="E50" s="68"/>
      <c r="F50" s="68"/>
      <c r="G50" s="68"/>
      <c r="H50" s="12"/>
      <c r="I50" s="12"/>
      <c r="J50" s="12"/>
      <c r="K50" s="34"/>
    </row>
    <row r="51" spans="1:10" ht="15">
      <c r="A51" s="43"/>
      <c r="B51" s="24"/>
      <c r="H51" s="25"/>
      <c r="I51" s="25"/>
      <c r="J51" s="25"/>
    </row>
    <row r="52" spans="1:10" ht="15">
      <c r="A52" s="43"/>
      <c r="B52" s="24"/>
      <c r="H52" s="12"/>
      <c r="I52" s="12"/>
      <c r="J52" s="12"/>
    </row>
    <row r="53" spans="1:10" ht="15">
      <c r="A53" s="43"/>
      <c r="B53" s="24"/>
      <c r="H53" s="25"/>
      <c r="I53" s="25"/>
      <c r="J53" s="25"/>
    </row>
    <row r="54" spans="1:10" ht="15">
      <c r="A54" s="43"/>
      <c r="B54" s="24"/>
      <c r="H54" s="25"/>
      <c r="I54" s="25"/>
      <c r="J54" s="25"/>
    </row>
    <row r="55" spans="1:10" ht="15">
      <c r="A55" s="50"/>
      <c r="B55" s="27"/>
      <c r="H55" s="15"/>
      <c r="I55" s="15"/>
      <c r="J55" s="15"/>
    </row>
    <row r="58" spans="2:10" ht="15">
      <c r="B58" s="27"/>
      <c r="H58" s="15"/>
      <c r="I58" s="15"/>
      <c r="J58" s="15"/>
    </row>
    <row r="59" spans="2:10" ht="15">
      <c r="B59" s="27"/>
      <c r="H59" s="15"/>
      <c r="I59" s="15"/>
      <c r="J59" s="15"/>
    </row>
    <row r="60" spans="1:10" ht="15">
      <c r="A60" s="50"/>
      <c r="B60" s="27"/>
      <c r="H60" s="15"/>
      <c r="I60" s="15"/>
      <c r="J60" s="15"/>
    </row>
    <row r="61" ht="15">
      <c r="A61" s="50"/>
    </row>
    <row r="62" spans="1:2" ht="15">
      <c r="A62" s="2"/>
      <c r="B62" s="11"/>
    </row>
    <row r="63" spans="1:2" ht="15">
      <c r="A63" s="2"/>
      <c r="B63" s="11"/>
    </row>
  </sheetData>
  <mergeCells count="14">
    <mergeCell ref="O3:R3"/>
    <mergeCell ref="P4:R4"/>
    <mergeCell ref="A4:A5"/>
    <mergeCell ref="J4:J5"/>
    <mergeCell ref="H4:I4"/>
    <mergeCell ref="B4:B5"/>
    <mergeCell ref="L4:N4"/>
    <mergeCell ref="K1:N2"/>
    <mergeCell ref="C4:C5"/>
    <mergeCell ref="D4:D5"/>
    <mergeCell ref="E4:E5"/>
    <mergeCell ref="F4:F5"/>
    <mergeCell ref="G4:G5"/>
    <mergeCell ref="K3:N3"/>
  </mergeCells>
  <printOptions horizontalCentered="1"/>
  <pageMargins left="0.21" right="0" top="0.62" bottom="0.11811023622047245" header="0" footer="0"/>
  <pageSetup fitToHeight="19" fitToWidth="14"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4"/>
  <sheetViews>
    <sheetView zoomScale="80" zoomScaleNormal="80" workbookViewId="0" topLeftCell="A1">
      <pane ySplit="5" topLeftCell="BM6" activePane="bottomLeft" state="frozen"/>
      <selection pane="topLeft" activeCell="A1" sqref="A1"/>
      <selection pane="bottomLeft" activeCell="D30" sqref="D30"/>
    </sheetView>
  </sheetViews>
  <sheetFormatPr defaultColWidth="9.00390625" defaultRowHeight="12.75"/>
  <cols>
    <col min="1" max="1" width="8.00390625" style="28" customWidth="1"/>
    <col min="2" max="2" width="14.75390625" style="29" customWidth="1"/>
    <col min="3" max="3" width="7.75390625" style="75" customWidth="1"/>
    <col min="4" max="4" width="7.00390625" style="75" customWidth="1"/>
    <col min="5" max="5" width="3.25390625" style="75" customWidth="1"/>
    <col min="6" max="6" width="3.875" style="75" customWidth="1"/>
    <col min="7" max="7" width="4.00390625" style="75" customWidth="1"/>
    <col min="8" max="8" width="10.625" style="11" bestFit="1" customWidth="1"/>
    <col min="9" max="9" width="11.75390625" style="11" bestFit="1" customWidth="1"/>
    <col min="10" max="10" width="21.00390625" style="11" customWidth="1"/>
    <col min="11" max="11" width="11.25390625" style="30" customWidth="1"/>
    <col min="12" max="12" width="8.375" style="11" customWidth="1"/>
    <col min="13" max="13" width="7.00390625" style="131" customWidth="1"/>
    <col min="14" max="14" width="6.125" style="170" customWidth="1"/>
    <col min="15" max="16384" width="9.125" style="11" customWidth="1"/>
  </cols>
  <sheetData>
    <row r="1" spans="1:14" s="8" customFormat="1" ht="22.5">
      <c r="A1" s="5" t="str">
        <f>1!A1</f>
        <v>Zawody Regionalne - KJ Aromer Józefin 20-21.01.2007r </v>
      </c>
      <c r="B1" s="6"/>
      <c r="C1" s="119"/>
      <c r="D1" s="119"/>
      <c r="E1" s="119"/>
      <c r="F1" s="119"/>
      <c r="G1" s="119"/>
      <c r="H1" s="7"/>
      <c r="I1" s="7"/>
      <c r="K1" s="336" t="s">
        <v>68</v>
      </c>
      <c r="L1" s="336"/>
      <c r="M1" s="336"/>
      <c r="N1" s="336"/>
    </row>
    <row r="2" spans="1:14" ht="22.5">
      <c r="A2" s="14" t="s">
        <v>267</v>
      </c>
      <c r="B2" s="9"/>
      <c r="C2" s="120"/>
      <c r="D2" s="120"/>
      <c r="E2" s="120"/>
      <c r="F2" s="120"/>
      <c r="G2" s="120"/>
      <c r="H2" s="10"/>
      <c r="I2" s="10"/>
      <c r="K2" s="336"/>
      <c r="L2" s="336"/>
      <c r="M2" s="336"/>
      <c r="N2" s="336"/>
    </row>
    <row r="3" spans="1:14" ht="17.25" thickBot="1">
      <c r="A3" s="121" t="s">
        <v>12</v>
      </c>
      <c r="B3" s="122"/>
      <c r="C3" s="120"/>
      <c r="D3" s="120"/>
      <c r="E3" s="120"/>
      <c r="F3" s="120"/>
      <c r="G3" s="120"/>
      <c r="H3" s="123"/>
      <c r="I3" s="123"/>
      <c r="J3" s="123"/>
      <c r="K3" s="124"/>
      <c r="L3" s="123"/>
      <c r="M3" s="125"/>
      <c r="N3" s="164"/>
    </row>
    <row r="4" spans="1:14" s="126" customFormat="1" ht="16.5">
      <c r="A4" s="337" t="s">
        <v>284</v>
      </c>
      <c r="B4" s="346" t="s">
        <v>0</v>
      </c>
      <c r="C4" s="350" t="s">
        <v>15</v>
      </c>
      <c r="D4" s="352" t="s">
        <v>16</v>
      </c>
      <c r="E4" s="354" t="s">
        <v>17</v>
      </c>
      <c r="F4" s="354" t="s">
        <v>18</v>
      </c>
      <c r="G4" s="356" t="s">
        <v>19</v>
      </c>
      <c r="H4" s="344" t="s">
        <v>2</v>
      </c>
      <c r="I4" s="345"/>
      <c r="J4" s="339" t="s">
        <v>1</v>
      </c>
      <c r="K4" s="348" t="s">
        <v>4</v>
      </c>
      <c r="L4" s="341" t="s">
        <v>5</v>
      </c>
      <c r="M4" s="342"/>
      <c r="N4" s="343"/>
    </row>
    <row r="5" spans="1:14" s="126" customFormat="1" ht="15.75" thickBot="1">
      <c r="A5" s="338"/>
      <c r="B5" s="347"/>
      <c r="C5" s="351"/>
      <c r="D5" s="353"/>
      <c r="E5" s="355"/>
      <c r="F5" s="355"/>
      <c r="G5" s="357"/>
      <c r="H5" s="127" t="s">
        <v>6</v>
      </c>
      <c r="I5" s="127" t="s">
        <v>7</v>
      </c>
      <c r="J5" s="340"/>
      <c r="K5" s="349"/>
      <c r="L5" s="128" t="s">
        <v>8</v>
      </c>
      <c r="M5" s="129" t="s">
        <v>9</v>
      </c>
      <c r="N5" s="100" t="s">
        <v>3</v>
      </c>
    </row>
    <row r="6" spans="1:14" s="16" customFormat="1" ht="27">
      <c r="A6" s="184" t="s">
        <v>285</v>
      </c>
      <c r="B6" s="215" t="s">
        <v>80</v>
      </c>
      <c r="C6" s="232" t="s">
        <v>272</v>
      </c>
      <c r="D6" s="198" t="s">
        <v>273</v>
      </c>
      <c r="E6" s="198" t="s">
        <v>23</v>
      </c>
      <c r="F6" s="198" t="s">
        <v>114</v>
      </c>
      <c r="G6" s="233">
        <v>1999</v>
      </c>
      <c r="H6" s="242" t="s">
        <v>81</v>
      </c>
      <c r="I6" s="243" t="s">
        <v>82</v>
      </c>
      <c r="J6" s="244" t="s">
        <v>30</v>
      </c>
      <c r="K6" s="130">
        <v>61.34</v>
      </c>
      <c r="L6" s="84">
        <v>0</v>
      </c>
      <c r="M6" s="37">
        <v>0</v>
      </c>
      <c r="N6" s="33">
        <v>0</v>
      </c>
    </row>
    <row r="7" spans="1:14" s="16" customFormat="1" ht="27">
      <c r="A7" s="158" t="s">
        <v>285</v>
      </c>
      <c r="B7" s="205" t="s">
        <v>80</v>
      </c>
      <c r="C7" s="234" t="s">
        <v>272</v>
      </c>
      <c r="D7" s="186" t="s">
        <v>273</v>
      </c>
      <c r="E7" s="186" t="s">
        <v>23</v>
      </c>
      <c r="F7" s="186" t="s">
        <v>114</v>
      </c>
      <c r="G7" s="235">
        <v>1999</v>
      </c>
      <c r="H7" s="229" t="s">
        <v>81</v>
      </c>
      <c r="I7" s="96" t="s">
        <v>82</v>
      </c>
      <c r="J7" s="226" t="s">
        <v>30</v>
      </c>
      <c r="K7" s="227">
        <v>58.68</v>
      </c>
      <c r="L7" s="81">
        <v>0</v>
      </c>
      <c r="M7" s="86">
        <v>0</v>
      </c>
      <c r="N7" s="91">
        <v>0</v>
      </c>
    </row>
    <row r="8" spans="1:14" s="16" customFormat="1" ht="18">
      <c r="A8" s="158" t="s">
        <v>285</v>
      </c>
      <c r="B8" s="205" t="s">
        <v>274</v>
      </c>
      <c r="C8" s="234" t="s">
        <v>275</v>
      </c>
      <c r="D8" s="186" t="s">
        <v>276</v>
      </c>
      <c r="E8" s="186" t="s">
        <v>36</v>
      </c>
      <c r="F8" s="186" t="s">
        <v>34</v>
      </c>
      <c r="G8" s="235">
        <v>1998</v>
      </c>
      <c r="H8" s="228" t="s">
        <v>39</v>
      </c>
      <c r="I8" s="187" t="s">
        <v>277</v>
      </c>
      <c r="J8" s="204" t="s">
        <v>102</v>
      </c>
      <c r="K8" s="227">
        <v>62.22</v>
      </c>
      <c r="L8" s="81">
        <v>0</v>
      </c>
      <c r="M8" s="86">
        <v>0</v>
      </c>
      <c r="N8" s="91">
        <v>0</v>
      </c>
    </row>
    <row r="9" spans="1:14" s="16" customFormat="1" ht="12.75">
      <c r="A9" s="158" t="s">
        <v>285</v>
      </c>
      <c r="B9" s="226" t="s">
        <v>204</v>
      </c>
      <c r="C9" s="239"/>
      <c r="D9" s="94"/>
      <c r="E9" s="94"/>
      <c r="F9" s="94"/>
      <c r="G9" s="237"/>
      <c r="H9" s="231" t="s">
        <v>29</v>
      </c>
      <c r="I9" s="97" t="s">
        <v>43</v>
      </c>
      <c r="J9" s="203" t="s">
        <v>30</v>
      </c>
      <c r="K9" s="227">
        <v>59.693</v>
      </c>
      <c r="L9" s="81">
        <v>0</v>
      </c>
      <c r="M9" s="86">
        <v>0</v>
      </c>
      <c r="N9" s="91">
        <v>0</v>
      </c>
    </row>
    <row r="10" spans="1:14" s="16" customFormat="1" ht="12.75">
      <c r="A10" s="158" t="s">
        <v>285</v>
      </c>
      <c r="B10" s="203" t="s">
        <v>149</v>
      </c>
      <c r="C10" s="239"/>
      <c r="D10" s="94"/>
      <c r="E10" s="94"/>
      <c r="F10" s="94"/>
      <c r="G10" s="238"/>
      <c r="H10" s="231" t="s">
        <v>206</v>
      </c>
      <c r="I10" s="97" t="s">
        <v>207</v>
      </c>
      <c r="J10" s="203" t="s">
        <v>109</v>
      </c>
      <c r="K10" s="227">
        <v>64.72</v>
      </c>
      <c r="L10" s="81">
        <v>0</v>
      </c>
      <c r="M10" s="86">
        <v>0</v>
      </c>
      <c r="N10" s="91">
        <v>0</v>
      </c>
    </row>
    <row r="11" spans="1:14" s="16" customFormat="1" ht="12.75">
      <c r="A11" s="158" t="s">
        <v>285</v>
      </c>
      <c r="B11" s="203" t="s">
        <v>105</v>
      </c>
      <c r="C11" s="240" t="s">
        <v>106</v>
      </c>
      <c r="D11" s="99" t="s">
        <v>107</v>
      </c>
      <c r="E11" s="99" t="s">
        <v>21</v>
      </c>
      <c r="F11" s="99" t="s">
        <v>48</v>
      </c>
      <c r="G11" s="241">
        <v>1997</v>
      </c>
      <c r="H11" s="231" t="s">
        <v>29</v>
      </c>
      <c r="I11" s="97" t="s">
        <v>108</v>
      </c>
      <c r="J11" s="219" t="s">
        <v>30</v>
      </c>
      <c r="K11" s="227">
        <v>57.56</v>
      </c>
      <c r="L11" s="81">
        <v>0</v>
      </c>
      <c r="M11" s="86">
        <v>0</v>
      </c>
      <c r="N11" s="91">
        <v>0</v>
      </c>
    </row>
    <row r="12" spans="1:14" s="16" customFormat="1" ht="12.75">
      <c r="A12" s="158" t="s">
        <v>285</v>
      </c>
      <c r="B12" s="203" t="s">
        <v>60</v>
      </c>
      <c r="C12" s="240" t="s">
        <v>61</v>
      </c>
      <c r="D12" s="99" t="s">
        <v>62</v>
      </c>
      <c r="E12" s="99" t="s">
        <v>21</v>
      </c>
      <c r="F12" s="99" t="s">
        <v>63</v>
      </c>
      <c r="G12" s="241">
        <v>1994</v>
      </c>
      <c r="H12" s="231" t="s">
        <v>64</v>
      </c>
      <c r="I12" s="97" t="s">
        <v>65</v>
      </c>
      <c r="J12" s="203" t="s">
        <v>30</v>
      </c>
      <c r="K12" s="227">
        <v>61.69</v>
      </c>
      <c r="L12" s="81">
        <v>0</v>
      </c>
      <c r="M12" s="86">
        <v>0</v>
      </c>
      <c r="N12" s="91">
        <v>0</v>
      </c>
    </row>
    <row r="13" spans="1:14" s="16" customFormat="1" ht="12.75">
      <c r="A13" s="158" t="s">
        <v>285</v>
      </c>
      <c r="B13" s="203" t="s">
        <v>174</v>
      </c>
      <c r="C13" s="240" t="s">
        <v>175</v>
      </c>
      <c r="D13" s="99" t="s">
        <v>176</v>
      </c>
      <c r="E13" s="99" t="s">
        <v>21</v>
      </c>
      <c r="F13" s="99" t="s">
        <v>48</v>
      </c>
      <c r="G13" s="241">
        <v>1993</v>
      </c>
      <c r="H13" s="231" t="s">
        <v>69</v>
      </c>
      <c r="I13" s="97" t="s">
        <v>94</v>
      </c>
      <c r="J13" s="203" t="s">
        <v>47</v>
      </c>
      <c r="K13" s="227">
        <v>58.47</v>
      </c>
      <c r="L13" s="81">
        <v>0</v>
      </c>
      <c r="M13" s="86">
        <v>0</v>
      </c>
      <c r="N13" s="91">
        <v>0</v>
      </c>
    </row>
    <row r="14" spans="1:14" s="16" customFormat="1" ht="12.75">
      <c r="A14" s="158" t="s">
        <v>285</v>
      </c>
      <c r="B14" s="203" t="s">
        <v>174</v>
      </c>
      <c r="C14" s="240" t="s">
        <v>175</v>
      </c>
      <c r="D14" s="99" t="s">
        <v>176</v>
      </c>
      <c r="E14" s="99" t="s">
        <v>21</v>
      </c>
      <c r="F14" s="99" t="s">
        <v>48</v>
      </c>
      <c r="G14" s="241">
        <v>1993</v>
      </c>
      <c r="H14" s="231" t="s">
        <v>69</v>
      </c>
      <c r="I14" s="97" t="s">
        <v>94</v>
      </c>
      <c r="J14" s="203" t="s">
        <v>47</v>
      </c>
      <c r="K14" s="227">
        <v>59.57</v>
      </c>
      <c r="L14" s="81">
        <v>0</v>
      </c>
      <c r="M14" s="86">
        <v>0</v>
      </c>
      <c r="N14" s="91">
        <v>0</v>
      </c>
    </row>
    <row r="15" spans="1:14" s="16" customFormat="1" ht="12.75">
      <c r="A15" s="158" t="s">
        <v>285</v>
      </c>
      <c r="B15" s="204" t="s">
        <v>279</v>
      </c>
      <c r="C15" s="236" t="s">
        <v>141</v>
      </c>
      <c r="D15" s="95" t="s">
        <v>280</v>
      </c>
      <c r="E15" s="95" t="s">
        <v>23</v>
      </c>
      <c r="F15" s="95" t="s">
        <v>46</v>
      </c>
      <c r="G15" s="237" t="s">
        <v>281</v>
      </c>
      <c r="H15" s="231" t="s">
        <v>282</v>
      </c>
      <c r="I15" s="97" t="s">
        <v>283</v>
      </c>
      <c r="J15" s="203" t="s">
        <v>102</v>
      </c>
      <c r="K15" s="227">
        <v>62.44</v>
      </c>
      <c r="L15" s="81">
        <v>0</v>
      </c>
      <c r="M15" s="86">
        <v>0</v>
      </c>
      <c r="N15" s="91">
        <v>0</v>
      </c>
    </row>
    <row r="16" spans="1:14" s="16" customFormat="1" ht="12.75">
      <c r="A16" s="158">
        <v>11</v>
      </c>
      <c r="B16" s="205" t="s">
        <v>127</v>
      </c>
      <c r="C16" s="234" t="s">
        <v>128</v>
      </c>
      <c r="D16" s="186" t="s">
        <v>129</v>
      </c>
      <c r="E16" s="186" t="s">
        <v>21</v>
      </c>
      <c r="F16" s="186" t="s">
        <v>130</v>
      </c>
      <c r="G16" s="235">
        <v>1997</v>
      </c>
      <c r="H16" s="228" t="s">
        <v>95</v>
      </c>
      <c r="I16" s="187" t="s">
        <v>131</v>
      </c>
      <c r="J16" s="205" t="s">
        <v>30</v>
      </c>
      <c r="K16" s="227">
        <v>81.04</v>
      </c>
      <c r="L16" s="81">
        <v>2</v>
      </c>
      <c r="M16" s="86">
        <v>0</v>
      </c>
      <c r="N16" s="91">
        <v>2</v>
      </c>
    </row>
    <row r="17" spans="1:14" s="16" customFormat="1" ht="18">
      <c r="A17" s="158" t="s">
        <v>286</v>
      </c>
      <c r="B17" s="205" t="s">
        <v>274</v>
      </c>
      <c r="C17" s="234" t="s">
        <v>275</v>
      </c>
      <c r="D17" s="186" t="s">
        <v>276</v>
      </c>
      <c r="E17" s="186" t="s">
        <v>36</v>
      </c>
      <c r="F17" s="186" t="s">
        <v>34</v>
      </c>
      <c r="G17" s="235">
        <v>1998</v>
      </c>
      <c r="H17" s="228" t="s">
        <v>39</v>
      </c>
      <c r="I17" s="187" t="s">
        <v>277</v>
      </c>
      <c r="J17" s="204" t="s">
        <v>102</v>
      </c>
      <c r="K17" s="227">
        <v>60.92</v>
      </c>
      <c r="L17" s="81">
        <v>0</v>
      </c>
      <c r="M17" s="86">
        <v>4</v>
      </c>
      <c r="N17" s="91">
        <v>4</v>
      </c>
    </row>
    <row r="18" spans="1:14" s="16" customFormat="1" ht="12.75">
      <c r="A18" s="158" t="s">
        <v>286</v>
      </c>
      <c r="B18" s="204" t="s">
        <v>194</v>
      </c>
      <c r="C18" s="236"/>
      <c r="D18" s="95"/>
      <c r="E18" s="94"/>
      <c r="F18" s="94"/>
      <c r="G18" s="238"/>
      <c r="H18" s="229" t="s">
        <v>195</v>
      </c>
      <c r="I18" s="96" t="s">
        <v>196</v>
      </c>
      <c r="J18" s="206" t="s">
        <v>197</v>
      </c>
      <c r="K18" s="227">
        <v>65.72</v>
      </c>
      <c r="L18" s="81">
        <v>0</v>
      </c>
      <c r="M18" s="86">
        <v>4</v>
      </c>
      <c r="N18" s="91">
        <v>4</v>
      </c>
    </row>
    <row r="19" spans="1:14" s="16" customFormat="1" ht="12.75">
      <c r="A19" s="158" t="s">
        <v>286</v>
      </c>
      <c r="B19" s="203" t="s">
        <v>105</v>
      </c>
      <c r="C19" s="240" t="s">
        <v>106</v>
      </c>
      <c r="D19" s="99" t="s">
        <v>107</v>
      </c>
      <c r="E19" s="99" t="s">
        <v>21</v>
      </c>
      <c r="F19" s="99" t="s">
        <v>48</v>
      </c>
      <c r="G19" s="241">
        <v>1997</v>
      </c>
      <c r="H19" s="231" t="s">
        <v>29</v>
      </c>
      <c r="I19" s="97" t="s">
        <v>108</v>
      </c>
      <c r="J19" s="219" t="s">
        <v>30</v>
      </c>
      <c r="K19" s="227">
        <v>59.49</v>
      </c>
      <c r="L19" s="81">
        <v>0</v>
      </c>
      <c r="M19" s="86">
        <v>4</v>
      </c>
      <c r="N19" s="91">
        <v>4</v>
      </c>
    </row>
    <row r="20" spans="1:14" s="16" customFormat="1" ht="12.75">
      <c r="A20" s="158" t="s">
        <v>286</v>
      </c>
      <c r="B20" s="226" t="s">
        <v>204</v>
      </c>
      <c r="C20" s="239"/>
      <c r="D20" s="94"/>
      <c r="E20" s="94"/>
      <c r="F20" s="94"/>
      <c r="G20" s="237"/>
      <c r="H20" s="231" t="s">
        <v>29</v>
      </c>
      <c r="I20" s="97" t="s">
        <v>43</v>
      </c>
      <c r="J20" s="203" t="s">
        <v>30</v>
      </c>
      <c r="K20" s="227">
        <v>59.72</v>
      </c>
      <c r="L20" s="81">
        <v>0</v>
      </c>
      <c r="M20" s="86">
        <v>4</v>
      </c>
      <c r="N20" s="91">
        <v>4</v>
      </c>
    </row>
    <row r="21" spans="1:14" s="16" customFormat="1" ht="12.75">
      <c r="A21" s="158" t="s">
        <v>286</v>
      </c>
      <c r="B21" s="203" t="s">
        <v>149</v>
      </c>
      <c r="C21" s="239"/>
      <c r="D21" s="94"/>
      <c r="E21" s="94"/>
      <c r="F21" s="94"/>
      <c r="G21" s="238"/>
      <c r="H21" s="231" t="s">
        <v>206</v>
      </c>
      <c r="I21" s="97" t="s">
        <v>207</v>
      </c>
      <c r="J21" s="203" t="s">
        <v>109</v>
      </c>
      <c r="K21" s="227">
        <v>60.93</v>
      </c>
      <c r="L21" s="81">
        <v>0</v>
      </c>
      <c r="M21" s="86">
        <v>4</v>
      </c>
      <c r="N21" s="91">
        <v>4</v>
      </c>
    </row>
    <row r="22" spans="1:14" s="16" customFormat="1" ht="12.75">
      <c r="A22" s="158" t="s">
        <v>286</v>
      </c>
      <c r="B22" s="203" t="s">
        <v>60</v>
      </c>
      <c r="C22" s="240" t="s">
        <v>61</v>
      </c>
      <c r="D22" s="99" t="s">
        <v>62</v>
      </c>
      <c r="E22" s="99" t="s">
        <v>21</v>
      </c>
      <c r="F22" s="99" t="s">
        <v>63</v>
      </c>
      <c r="G22" s="241">
        <v>1994</v>
      </c>
      <c r="H22" s="231" t="s">
        <v>64</v>
      </c>
      <c r="I22" s="97" t="s">
        <v>65</v>
      </c>
      <c r="J22" s="203" t="s">
        <v>30</v>
      </c>
      <c r="K22" s="227">
        <v>62.81</v>
      </c>
      <c r="L22" s="81">
        <v>0</v>
      </c>
      <c r="M22" s="86">
        <v>4</v>
      </c>
      <c r="N22" s="91">
        <v>4</v>
      </c>
    </row>
    <row r="23" spans="1:14" s="16" customFormat="1" ht="12.75">
      <c r="A23" s="158" t="s">
        <v>286</v>
      </c>
      <c r="B23" s="204" t="s">
        <v>279</v>
      </c>
      <c r="C23" s="236" t="s">
        <v>141</v>
      </c>
      <c r="D23" s="95" t="s">
        <v>280</v>
      </c>
      <c r="E23" s="95" t="s">
        <v>23</v>
      </c>
      <c r="F23" s="95" t="s">
        <v>46</v>
      </c>
      <c r="G23" s="237" t="s">
        <v>89</v>
      </c>
      <c r="H23" s="231" t="s">
        <v>282</v>
      </c>
      <c r="I23" s="97" t="s">
        <v>283</v>
      </c>
      <c r="J23" s="203" t="s">
        <v>102</v>
      </c>
      <c r="K23" s="227">
        <v>60.05</v>
      </c>
      <c r="L23" s="81">
        <v>0</v>
      </c>
      <c r="M23" s="86">
        <v>4</v>
      </c>
      <c r="N23" s="91">
        <v>4</v>
      </c>
    </row>
    <row r="24" spans="1:14" s="16" customFormat="1" ht="12.75">
      <c r="A24" s="158">
        <v>19</v>
      </c>
      <c r="B24" s="203" t="s">
        <v>142</v>
      </c>
      <c r="C24" s="239"/>
      <c r="D24" s="94"/>
      <c r="E24" s="94"/>
      <c r="F24" s="94"/>
      <c r="G24" s="238"/>
      <c r="H24" s="231" t="s">
        <v>143</v>
      </c>
      <c r="I24" s="97" t="s">
        <v>205</v>
      </c>
      <c r="J24" s="203" t="s">
        <v>88</v>
      </c>
      <c r="K24" s="227">
        <v>81.3</v>
      </c>
      <c r="L24" s="81">
        <v>2</v>
      </c>
      <c r="M24" s="86">
        <v>4</v>
      </c>
      <c r="N24" s="91">
        <v>6</v>
      </c>
    </row>
    <row r="25" spans="1:14" s="16" customFormat="1" ht="12.75">
      <c r="A25" s="158" t="s">
        <v>287</v>
      </c>
      <c r="B25" s="205" t="s">
        <v>93</v>
      </c>
      <c r="C25" s="234" t="s">
        <v>67</v>
      </c>
      <c r="D25" s="186" t="s">
        <v>67</v>
      </c>
      <c r="E25" s="186" t="s">
        <v>20</v>
      </c>
      <c r="F25" s="186" t="s">
        <v>26</v>
      </c>
      <c r="G25" s="235">
        <v>1999</v>
      </c>
      <c r="H25" s="228" t="s">
        <v>69</v>
      </c>
      <c r="I25" s="187" t="s">
        <v>94</v>
      </c>
      <c r="J25" s="205" t="s">
        <v>47</v>
      </c>
      <c r="K25" s="227">
        <v>62.03</v>
      </c>
      <c r="L25" s="81">
        <v>0</v>
      </c>
      <c r="M25" s="86">
        <v>8</v>
      </c>
      <c r="N25" s="91">
        <v>8</v>
      </c>
    </row>
    <row r="26" spans="1:14" s="16" customFormat="1" ht="12.75">
      <c r="A26" s="158" t="s">
        <v>287</v>
      </c>
      <c r="B26" s="205" t="s">
        <v>93</v>
      </c>
      <c r="C26" s="234" t="s">
        <v>67</v>
      </c>
      <c r="D26" s="186" t="s">
        <v>67</v>
      </c>
      <c r="E26" s="186" t="s">
        <v>20</v>
      </c>
      <c r="F26" s="186" t="s">
        <v>26</v>
      </c>
      <c r="G26" s="235">
        <v>1999</v>
      </c>
      <c r="H26" s="228" t="s">
        <v>69</v>
      </c>
      <c r="I26" s="187" t="s">
        <v>94</v>
      </c>
      <c r="J26" s="205" t="s">
        <v>47</v>
      </c>
      <c r="K26" s="227">
        <v>57.54</v>
      </c>
      <c r="L26" s="81">
        <v>0</v>
      </c>
      <c r="M26" s="86">
        <v>8</v>
      </c>
      <c r="N26" s="91">
        <v>8</v>
      </c>
    </row>
    <row r="27" spans="1:14" s="16" customFormat="1" ht="12.75">
      <c r="A27" s="158" t="s">
        <v>287</v>
      </c>
      <c r="B27" s="204" t="s">
        <v>194</v>
      </c>
      <c r="C27" s="236"/>
      <c r="D27" s="95"/>
      <c r="E27" s="94"/>
      <c r="F27" s="94"/>
      <c r="G27" s="238"/>
      <c r="H27" s="229" t="s">
        <v>195</v>
      </c>
      <c r="I27" s="96" t="s">
        <v>196</v>
      </c>
      <c r="J27" s="206" t="s">
        <v>197</v>
      </c>
      <c r="K27" s="227">
        <v>67.66</v>
      </c>
      <c r="L27" s="81">
        <v>0</v>
      </c>
      <c r="M27" s="86">
        <v>8</v>
      </c>
      <c r="N27" s="91">
        <v>8</v>
      </c>
    </row>
    <row r="28" spans="1:14" s="16" customFormat="1" ht="27">
      <c r="A28" s="158" t="s">
        <v>287</v>
      </c>
      <c r="B28" s="205" t="s">
        <v>168</v>
      </c>
      <c r="C28" s="234" t="s">
        <v>169</v>
      </c>
      <c r="D28" s="186" t="s">
        <v>278</v>
      </c>
      <c r="E28" s="186" t="s">
        <v>21</v>
      </c>
      <c r="F28" s="186" t="s">
        <v>38</v>
      </c>
      <c r="G28" s="235">
        <v>1997</v>
      </c>
      <c r="H28" s="228" t="s">
        <v>95</v>
      </c>
      <c r="I28" s="187" t="s">
        <v>131</v>
      </c>
      <c r="J28" s="205" t="s">
        <v>30</v>
      </c>
      <c r="K28" s="227">
        <v>61.22</v>
      </c>
      <c r="L28" s="81">
        <v>0</v>
      </c>
      <c r="M28" s="86">
        <v>8</v>
      </c>
      <c r="N28" s="91">
        <v>8</v>
      </c>
    </row>
    <row r="29" spans="1:14" s="16" customFormat="1" ht="27">
      <c r="A29" s="158">
        <v>24</v>
      </c>
      <c r="B29" s="205" t="s">
        <v>168</v>
      </c>
      <c r="C29" s="234" t="s">
        <v>169</v>
      </c>
      <c r="D29" s="186" t="s">
        <v>278</v>
      </c>
      <c r="E29" s="186" t="s">
        <v>21</v>
      </c>
      <c r="F29" s="186" t="s">
        <v>38</v>
      </c>
      <c r="G29" s="235">
        <v>1997</v>
      </c>
      <c r="H29" s="228" t="s">
        <v>95</v>
      </c>
      <c r="I29" s="187" t="s">
        <v>131</v>
      </c>
      <c r="J29" s="205" t="s">
        <v>30</v>
      </c>
      <c r="K29" s="227">
        <v>65.99</v>
      </c>
      <c r="L29" s="81">
        <v>0</v>
      </c>
      <c r="M29" s="86">
        <v>12</v>
      </c>
      <c r="N29" s="91">
        <v>12</v>
      </c>
    </row>
    <row r="30" spans="1:14" s="16" customFormat="1" ht="12.75">
      <c r="A30" s="158"/>
      <c r="B30" s="204" t="s">
        <v>268</v>
      </c>
      <c r="C30" s="236" t="s">
        <v>269</v>
      </c>
      <c r="D30" s="95" t="s">
        <v>270</v>
      </c>
      <c r="E30" s="95" t="s">
        <v>20</v>
      </c>
      <c r="F30" s="95" t="s">
        <v>34</v>
      </c>
      <c r="G30" s="237" t="s">
        <v>66</v>
      </c>
      <c r="H30" s="229" t="s">
        <v>64</v>
      </c>
      <c r="I30" s="96" t="s">
        <v>271</v>
      </c>
      <c r="J30" s="206" t="s">
        <v>102</v>
      </c>
      <c r="K30" s="227"/>
      <c r="L30" s="81"/>
      <c r="M30" s="86"/>
      <c r="N30" s="91" t="s">
        <v>22</v>
      </c>
    </row>
    <row r="31" spans="1:14" s="16" customFormat="1" ht="12.75">
      <c r="A31" s="158"/>
      <c r="B31" s="205" t="s">
        <v>127</v>
      </c>
      <c r="C31" s="234" t="s">
        <v>128</v>
      </c>
      <c r="D31" s="186" t="s">
        <v>129</v>
      </c>
      <c r="E31" s="186" t="s">
        <v>21</v>
      </c>
      <c r="F31" s="186" t="s">
        <v>130</v>
      </c>
      <c r="G31" s="235">
        <v>1997</v>
      </c>
      <c r="H31" s="228" t="s">
        <v>95</v>
      </c>
      <c r="I31" s="187" t="s">
        <v>131</v>
      </c>
      <c r="J31" s="205" t="s">
        <v>30</v>
      </c>
      <c r="K31" s="227"/>
      <c r="L31" s="81"/>
      <c r="M31" s="86"/>
      <c r="N31" s="91" t="s">
        <v>22</v>
      </c>
    </row>
    <row r="32" spans="1:14" s="16" customFormat="1" ht="12.75">
      <c r="A32" s="158"/>
      <c r="B32" s="204" t="s">
        <v>268</v>
      </c>
      <c r="C32" s="236" t="s">
        <v>269</v>
      </c>
      <c r="D32" s="95" t="s">
        <v>270</v>
      </c>
      <c r="E32" s="95" t="s">
        <v>20</v>
      </c>
      <c r="F32" s="95" t="s">
        <v>34</v>
      </c>
      <c r="G32" s="237" t="s">
        <v>66</v>
      </c>
      <c r="H32" s="229" t="s">
        <v>64</v>
      </c>
      <c r="I32" s="96" t="s">
        <v>271</v>
      </c>
      <c r="J32" s="206" t="s">
        <v>102</v>
      </c>
      <c r="K32" s="227"/>
      <c r="L32" s="81"/>
      <c r="M32" s="86"/>
      <c r="N32" s="91" t="s">
        <v>22</v>
      </c>
    </row>
    <row r="33" spans="1:14" s="16" customFormat="1" ht="12.75">
      <c r="A33" s="158"/>
      <c r="B33" s="203" t="s">
        <v>142</v>
      </c>
      <c r="C33" s="239"/>
      <c r="D33" s="94"/>
      <c r="E33" s="94"/>
      <c r="F33" s="94"/>
      <c r="G33" s="238"/>
      <c r="H33" s="231" t="s">
        <v>143</v>
      </c>
      <c r="I33" s="97" t="s">
        <v>205</v>
      </c>
      <c r="J33" s="203" t="s">
        <v>88</v>
      </c>
      <c r="K33" s="227"/>
      <c r="L33" s="81"/>
      <c r="M33" s="86"/>
      <c r="N33" s="91" t="s">
        <v>22</v>
      </c>
    </row>
    <row r="34" ht="1.5" customHeight="1"/>
    <row r="35" spans="3:14" ht="15">
      <c r="C35" s="55"/>
      <c r="D35" s="55"/>
      <c r="E35" s="55"/>
      <c r="F35" s="55"/>
      <c r="G35" s="55"/>
      <c r="L35" s="16"/>
      <c r="M35" s="132" t="s">
        <v>10</v>
      </c>
      <c r="N35" s="165"/>
    </row>
    <row r="36" spans="1:14" s="16" customFormat="1" ht="14.25">
      <c r="A36" s="17"/>
      <c r="B36" s="22"/>
      <c r="C36" s="55"/>
      <c r="D36" s="55"/>
      <c r="E36" s="55"/>
      <c r="F36" s="55"/>
      <c r="G36" s="55"/>
      <c r="H36" s="73"/>
      <c r="I36" s="73"/>
      <c r="J36" s="73"/>
      <c r="K36" s="133"/>
      <c r="M36" s="132" t="str">
        <f>1!T37</f>
        <v>Magdalena Antonowicz</v>
      </c>
      <c r="N36" s="165"/>
    </row>
    <row r="37" spans="1:14" s="16" customFormat="1" ht="12.75">
      <c r="A37" s="18"/>
      <c r="B37" s="74"/>
      <c r="C37" s="55"/>
      <c r="D37" s="55"/>
      <c r="E37" s="55"/>
      <c r="F37" s="55"/>
      <c r="G37" s="55"/>
      <c r="H37" s="74"/>
      <c r="I37" s="19"/>
      <c r="J37" s="19"/>
      <c r="K37" s="133"/>
      <c r="L37" s="134"/>
      <c r="M37" s="135"/>
      <c r="N37" s="166"/>
    </row>
    <row r="38" spans="1:14" s="16" customFormat="1" ht="12.75">
      <c r="A38" s="20"/>
      <c r="B38" s="21"/>
      <c r="C38" s="55"/>
      <c r="D38" s="55"/>
      <c r="E38" s="55"/>
      <c r="F38" s="55"/>
      <c r="G38" s="55"/>
      <c r="H38" s="19"/>
      <c r="I38" s="19"/>
      <c r="J38" s="19"/>
      <c r="K38" s="133"/>
      <c r="L38" s="136"/>
      <c r="M38" s="137"/>
      <c r="N38" s="167"/>
    </row>
    <row r="39" spans="1:14" s="16" customFormat="1" ht="12.75">
      <c r="A39" s="18"/>
      <c r="B39" s="74"/>
      <c r="C39" s="55"/>
      <c r="D39" s="55"/>
      <c r="E39" s="55"/>
      <c r="F39" s="55"/>
      <c r="G39" s="55"/>
      <c r="H39" s="74"/>
      <c r="I39" s="19"/>
      <c r="J39" s="19"/>
      <c r="K39" s="133"/>
      <c r="N39" s="168"/>
    </row>
    <row r="40" spans="1:14" s="16" customFormat="1" ht="12.75">
      <c r="A40" s="20"/>
      <c r="B40" s="21"/>
      <c r="C40" s="75"/>
      <c r="D40" s="75"/>
      <c r="E40" s="75"/>
      <c r="F40" s="75"/>
      <c r="G40" s="75"/>
      <c r="H40" s="19"/>
      <c r="I40" s="19"/>
      <c r="J40" s="19"/>
      <c r="K40" s="138"/>
      <c r="L40" s="21"/>
      <c r="M40" s="139"/>
      <c r="N40" s="168"/>
    </row>
    <row r="41" spans="1:14" s="16" customFormat="1" ht="12.75">
      <c r="A41" s="17"/>
      <c r="B41" s="22"/>
      <c r="C41" s="76"/>
      <c r="D41" s="76"/>
      <c r="E41" s="76"/>
      <c r="F41" s="76"/>
      <c r="G41" s="76"/>
      <c r="H41" s="21"/>
      <c r="I41" s="21"/>
      <c r="J41" s="21"/>
      <c r="K41" s="138"/>
      <c r="L41" s="19"/>
      <c r="M41" s="135"/>
      <c r="N41" s="166"/>
    </row>
    <row r="42" spans="1:14" s="16" customFormat="1" ht="14.25">
      <c r="A42" s="17"/>
      <c r="B42" s="22"/>
      <c r="C42" s="76"/>
      <c r="D42" s="76"/>
      <c r="E42" s="77"/>
      <c r="F42" s="77"/>
      <c r="G42" s="77"/>
      <c r="H42" s="19"/>
      <c r="I42" s="19"/>
      <c r="J42" s="19"/>
      <c r="K42" s="140"/>
      <c r="L42" s="26"/>
      <c r="M42" s="141"/>
      <c r="N42" s="169"/>
    </row>
    <row r="43" spans="1:14" s="26" customFormat="1" ht="14.25">
      <c r="A43" s="23"/>
      <c r="B43" s="24"/>
      <c r="C43" s="76"/>
      <c r="D43" s="76"/>
      <c r="E43" s="76"/>
      <c r="F43" s="76"/>
      <c r="G43" s="76"/>
      <c r="H43" s="25"/>
      <c r="I43" s="25"/>
      <c r="J43" s="25"/>
      <c r="K43" s="142"/>
      <c r="L43" s="16"/>
      <c r="M43" s="16"/>
      <c r="N43" s="168"/>
    </row>
    <row r="44" spans="1:14" s="16" customFormat="1" ht="12.75">
      <c r="A44" s="85"/>
      <c r="C44" s="76"/>
      <c r="D44" s="76"/>
      <c r="E44" s="76"/>
      <c r="F44" s="76"/>
      <c r="G44" s="76"/>
      <c r="N44" s="168"/>
    </row>
  </sheetData>
  <mergeCells count="12">
    <mergeCell ref="F4:F5"/>
    <mergeCell ref="G4:G5"/>
    <mergeCell ref="K1:N2"/>
    <mergeCell ref="A4:A5"/>
    <mergeCell ref="J4:J5"/>
    <mergeCell ref="L4:N4"/>
    <mergeCell ref="H4:I4"/>
    <mergeCell ref="B4:B5"/>
    <mergeCell ref="K4:K5"/>
    <mergeCell ref="C4:C5"/>
    <mergeCell ref="D4:D5"/>
    <mergeCell ref="E4:E5"/>
  </mergeCells>
  <printOptions horizontalCentered="1"/>
  <pageMargins left="0.6299212598425197" right="0" top="0.16" bottom="0.19" header="0.16" footer="0"/>
  <pageSetup fitToHeight="19" fitToWidth="14"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61"/>
  <sheetViews>
    <sheetView zoomScale="80" zoomScaleNormal="80" workbookViewId="0" topLeftCell="A1">
      <pane ySplit="5" topLeftCell="BM6" activePane="bottomLeft" state="frozen"/>
      <selection pane="topLeft" activeCell="A1" sqref="A1"/>
      <selection pane="bottomLeft" activeCell="I10" sqref="I10"/>
    </sheetView>
  </sheetViews>
  <sheetFormatPr defaultColWidth="9.00390625" defaultRowHeight="12.75"/>
  <cols>
    <col min="1" max="1" width="8.00390625" style="28" customWidth="1"/>
    <col min="2" max="2" width="14.75390625" style="29" customWidth="1"/>
    <col min="3" max="3" width="7.75390625" style="75" customWidth="1"/>
    <col min="4" max="4" width="7.00390625" style="75" customWidth="1"/>
    <col min="5" max="5" width="3.25390625" style="75" customWidth="1"/>
    <col min="6" max="6" width="3.875" style="75" customWidth="1"/>
    <col min="7" max="7" width="4.00390625" style="75" customWidth="1"/>
    <col min="8" max="8" width="10.625" style="11" bestFit="1" customWidth="1"/>
    <col min="9" max="9" width="11.75390625" style="11" bestFit="1" customWidth="1"/>
    <col min="10" max="10" width="21.00390625" style="11" customWidth="1"/>
    <col min="11" max="11" width="11.25390625" style="30" customWidth="1"/>
    <col min="12" max="12" width="8.375" style="11" customWidth="1"/>
    <col min="13" max="13" width="7.00390625" style="131" customWidth="1"/>
    <col min="14" max="14" width="6.125" style="170" customWidth="1"/>
    <col min="15" max="16384" width="9.125" style="11" customWidth="1"/>
  </cols>
  <sheetData>
    <row r="1" spans="1:14" s="8" customFormat="1" ht="22.5">
      <c r="A1" s="5" t="str">
        <f>1!A1</f>
        <v>Zawody Regionalne - KJ Aromer Józefin 20-21.01.2007r </v>
      </c>
      <c r="B1" s="6"/>
      <c r="C1" s="119"/>
      <c r="D1" s="119"/>
      <c r="E1" s="119"/>
      <c r="F1" s="119"/>
      <c r="G1" s="119"/>
      <c r="H1" s="7"/>
      <c r="I1" s="7"/>
      <c r="K1" s="336" t="s">
        <v>68</v>
      </c>
      <c r="L1" s="336"/>
      <c r="M1" s="336"/>
      <c r="N1" s="336"/>
    </row>
    <row r="2" spans="1:14" ht="22.5">
      <c r="A2" s="14" t="s">
        <v>201</v>
      </c>
      <c r="B2" s="9"/>
      <c r="C2" s="120"/>
      <c r="D2" s="120"/>
      <c r="E2" s="120"/>
      <c r="F2" s="120"/>
      <c r="G2" s="120"/>
      <c r="H2" s="10"/>
      <c r="I2" s="10"/>
      <c r="K2" s="336"/>
      <c r="L2" s="336"/>
      <c r="M2" s="336"/>
      <c r="N2" s="336"/>
    </row>
    <row r="3" spans="1:14" ht="17.25" thickBot="1">
      <c r="A3" s="121" t="s">
        <v>12</v>
      </c>
      <c r="B3" s="122"/>
      <c r="C3" s="120"/>
      <c r="D3" s="120"/>
      <c r="E3" s="120"/>
      <c r="F3" s="120"/>
      <c r="G3" s="120"/>
      <c r="H3" s="123"/>
      <c r="I3" s="123"/>
      <c r="J3" s="123"/>
      <c r="K3" s="124"/>
      <c r="L3" s="123"/>
      <c r="M3" s="125"/>
      <c r="N3" s="164"/>
    </row>
    <row r="4" spans="1:14" s="126" customFormat="1" ht="16.5">
      <c r="A4" s="337" t="s">
        <v>284</v>
      </c>
      <c r="B4" s="346" t="s">
        <v>0</v>
      </c>
      <c r="C4" s="350" t="s">
        <v>15</v>
      </c>
      <c r="D4" s="352" t="s">
        <v>16</v>
      </c>
      <c r="E4" s="354" t="s">
        <v>17</v>
      </c>
      <c r="F4" s="354" t="s">
        <v>18</v>
      </c>
      <c r="G4" s="356" t="s">
        <v>19</v>
      </c>
      <c r="H4" s="344" t="s">
        <v>2</v>
      </c>
      <c r="I4" s="345"/>
      <c r="J4" s="339" t="s">
        <v>1</v>
      </c>
      <c r="K4" s="348" t="s">
        <v>4</v>
      </c>
      <c r="L4" s="341" t="s">
        <v>5</v>
      </c>
      <c r="M4" s="342"/>
      <c r="N4" s="343"/>
    </row>
    <row r="5" spans="1:14" s="126" customFormat="1" ht="15.75" thickBot="1">
      <c r="A5" s="338"/>
      <c r="B5" s="347"/>
      <c r="C5" s="351"/>
      <c r="D5" s="353"/>
      <c r="E5" s="355"/>
      <c r="F5" s="355"/>
      <c r="G5" s="357"/>
      <c r="H5" s="127" t="s">
        <v>6</v>
      </c>
      <c r="I5" s="127" t="s">
        <v>7</v>
      </c>
      <c r="J5" s="340"/>
      <c r="K5" s="349"/>
      <c r="L5" s="128" t="s">
        <v>8</v>
      </c>
      <c r="M5" s="129" t="s">
        <v>9</v>
      </c>
      <c r="N5" s="100" t="s">
        <v>3</v>
      </c>
    </row>
    <row r="6" spans="1:14" s="16" customFormat="1" ht="14.25">
      <c r="A6" s="184" t="s">
        <v>339</v>
      </c>
      <c r="B6" s="92" t="s">
        <v>288</v>
      </c>
      <c r="C6" s="198"/>
      <c r="D6" s="198"/>
      <c r="E6" s="198"/>
      <c r="F6" s="198"/>
      <c r="G6" s="198"/>
      <c r="H6" s="243" t="s">
        <v>289</v>
      </c>
      <c r="I6" s="243" t="s">
        <v>290</v>
      </c>
      <c r="J6" s="245" t="s">
        <v>291</v>
      </c>
      <c r="K6" s="130">
        <v>63.91</v>
      </c>
      <c r="L6" s="84">
        <v>0</v>
      </c>
      <c r="M6" s="37">
        <v>0</v>
      </c>
      <c r="N6" s="33">
        <v>0</v>
      </c>
    </row>
    <row r="7" spans="1:14" s="16" customFormat="1" ht="12.75">
      <c r="A7" s="264" t="s">
        <v>339</v>
      </c>
      <c r="B7" s="97" t="s">
        <v>296</v>
      </c>
      <c r="C7" s="94"/>
      <c r="D7" s="94"/>
      <c r="E7" s="94" t="s">
        <v>158</v>
      </c>
      <c r="F7" s="94" t="s">
        <v>73</v>
      </c>
      <c r="G7" s="94"/>
      <c r="H7" s="97" t="s">
        <v>297</v>
      </c>
      <c r="I7" s="97" t="s">
        <v>298</v>
      </c>
      <c r="J7" s="98" t="s">
        <v>299</v>
      </c>
      <c r="K7" s="227">
        <v>61.7</v>
      </c>
      <c r="L7" s="81">
        <v>0</v>
      </c>
      <c r="M7" s="86">
        <v>0</v>
      </c>
      <c r="N7" s="91">
        <v>0</v>
      </c>
    </row>
    <row r="8" spans="1:14" s="16" customFormat="1" ht="12.75">
      <c r="A8" s="264" t="s">
        <v>339</v>
      </c>
      <c r="B8" s="97" t="s">
        <v>309</v>
      </c>
      <c r="C8" s="186"/>
      <c r="D8" s="186"/>
      <c r="E8" s="186"/>
      <c r="F8" s="186"/>
      <c r="G8" s="186"/>
      <c r="H8" s="93" t="s">
        <v>293</v>
      </c>
      <c r="I8" s="93" t="s">
        <v>294</v>
      </c>
      <c r="J8" s="98" t="s">
        <v>295</v>
      </c>
      <c r="K8" s="227">
        <v>64.99</v>
      </c>
      <c r="L8" s="81">
        <v>0</v>
      </c>
      <c r="M8" s="86">
        <v>0</v>
      </c>
      <c r="N8" s="91">
        <v>0</v>
      </c>
    </row>
    <row r="9" spans="1:14" s="16" customFormat="1" ht="12.75">
      <c r="A9" s="264" t="s">
        <v>339</v>
      </c>
      <c r="B9" s="97" t="s">
        <v>186</v>
      </c>
      <c r="C9" s="94"/>
      <c r="D9" s="94"/>
      <c r="E9" s="94"/>
      <c r="F9" s="94"/>
      <c r="G9" s="94"/>
      <c r="H9" s="97" t="s">
        <v>29</v>
      </c>
      <c r="I9" s="97" t="s">
        <v>148</v>
      </c>
      <c r="J9" s="98" t="s">
        <v>135</v>
      </c>
      <c r="K9" s="227">
        <v>65.28</v>
      </c>
      <c r="L9" s="81">
        <v>0</v>
      </c>
      <c r="M9" s="86">
        <v>0</v>
      </c>
      <c r="N9" s="91">
        <v>0</v>
      </c>
    </row>
    <row r="10" spans="1:14" s="16" customFormat="1" ht="12.75">
      <c r="A10" s="264" t="s">
        <v>339</v>
      </c>
      <c r="B10" s="97" t="s">
        <v>310</v>
      </c>
      <c r="C10" s="186"/>
      <c r="D10" s="186"/>
      <c r="E10" s="186"/>
      <c r="F10" s="186"/>
      <c r="G10" s="186"/>
      <c r="H10" s="93" t="s">
        <v>172</v>
      </c>
      <c r="I10" s="93" t="s">
        <v>173</v>
      </c>
      <c r="J10" s="98" t="s">
        <v>47</v>
      </c>
      <c r="K10" s="227">
        <v>66.63</v>
      </c>
      <c r="L10" s="81">
        <v>0</v>
      </c>
      <c r="M10" s="86">
        <v>0</v>
      </c>
      <c r="N10" s="91">
        <v>0</v>
      </c>
    </row>
    <row r="11" spans="1:14" s="16" customFormat="1" ht="12.75">
      <c r="A11" s="264" t="s">
        <v>339</v>
      </c>
      <c r="B11" s="97" t="s">
        <v>313</v>
      </c>
      <c r="C11" s="186" t="s">
        <v>314</v>
      </c>
      <c r="D11" s="186" t="s">
        <v>315</v>
      </c>
      <c r="E11" s="186" t="s">
        <v>158</v>
      </c>
      <c r="F11" s="186"/>
      <c r="G11" s="186">
        <v>1995</v>
      </c>
      <c r="H11" s="93" t="s">
        <v>316</v>
      </c>
      <c r="I11" s="93" t="s">
        <v>317</v>
      </c>
      <c r="J11" s="98" t="s">
        <v>47</v>
      </c>
      <c r="K11" s="227">
        <v>65.91</v>
      </c>
      <c r="L11" s="81">
        <v>0</v>
      </c>
      <c r="M11" s="86">
        <v>0</v>
      </c>
      <c r="N11" s="91">
        <v>0</v>
      </c>
    </row>
    <row r="12" spans="1:14" s="16" customFormat="1" ht="12.75">
      <c r="A12" s="264" t="s">
        <v>339</v>
      </c>
      <c r="B12" s="97" t="s">
        <v>117</v>
      </c>
      <c r="C12" s="186"/>
      <c r="D12" s="186"/>
      <c r="E12" s="186"/>
      <c r="F12" s="186"/>
      <c r="G12" s="186"/>
      <c r="H12" s="93" t="s">
        <v>49</v>
      </c>
      <c r="I12" s="93" t="s">
        <v>50</v>
      </c>
      <c r="J12" s="98" t="s">
        <v>30</v>
      </c>
      <c r="K12" s="227">
        <v>59.23</v>
      </c>
      <c r="L12" s="81">
        <v>0</v>
      </c>
      <c r="M12" s="86">
        <v>0</v>
      </c>
      <c r="N12" s="91">
        <v>0</v>
      </c>
    </row>
    <row r="13" spans="1:14" s="16" customFormat="1" ht="12.75">
      <c r="A13" s="264" t="s">
        <v>339</v>
      </c>
      <c r="B13" s="97" t="s">
        <v>117</v>
      </c>
      <c r="C13" s="186"/>
      <c r="D13" s="186"/>
      <c r="E13" s="186"/>
      <c r="F13" s="186"/>
      <c r="G13" s="186"/>
      <c r="H13" s="93" t="s">
        <v>49</v>
      </c>
      <c r="I13" s="93" t="s">
        <v>50</v>
      </c>
      <c r="J13" s="98" t="s">
        <v>30</v>
      </c>
      <c r="K13" s="227">
        <v>59.78</v>
      </c>
      <c r="L13" s="81">
        <v>0</v>
      </c>
      <c r="M13" s="86">
        <v>0</v>
      </c>
      <c r="N13" s="91">
        <v>0</v>
      </c>
    </row>
    <row r="14" spans="1:14" s="16" customFormat="1" ht="18">
      <c r="A14" s="264" t="s">
        <v>339</v>
      </c>
      <c r="B14" s="192" t="s">
        <v>320</v>
      </c>
      <c r="C14" s="186" t="s">
        <v>321</v>
      </c>
      <c r="D14" s="186" t="s">
        <v>322</v>
      </c>
      <c r="E14" s="186" t="s">
        <v>23</v>
      </c>
      <c r="F14" s="186"/>
      <c r="G14" s="186">
        <v>1999</v>
      </c>
      <c r="H14" s="187" t="s">
        <v>110</v>
      </c>
      <c r="I14" s="187" t="s">
        <v>323</v>
      </c>
      <c r="J14" s="189" t="s">
        <v>111</v>
      </c>
      <c r="K14" s="227">
        <v>67.17</v>
      </c>
      <c r="L14" s="81">
        <v>0</v>
      </c>
      <c r="M14" s="86">
        <v>0</v>
      </c>
      <c r="N14" s="91">
        <v>0</v>
      </c>
    </row>
    <row r="15" spans="1:14" s="16" customFormat="1" ht="18">
      <c r="A15" s="264" t="s">
        <v>339</v>
      </c>
      <c r="B15" s="192" t="s">
        <v>320</v>
      </c>
      <c r="C15" s="186" t="s">
        <v>321</v>
      </c>
      <c r="D15" s="186" t="s">
        <v>322</v>
      </c>
      <c r="E15" s="186" t="s">
        <v>23</v>
      </c>
      <c r="F15" s="186"/>
      <c r="G15" s="186">
        <v>1999</v>
      </c>
      <c r="H15" s="187" t="s">
        <v>110</v>
      </c>
      <c r="I15" s="187" t="s">
        <v>323</v>
      </c>
      <c r="J15" s="189" t="s">
        <v>111</v>
      </c>
      <c r="K15" s="227">
        <v>64.87</v>
      </c>
      <c r="L15" s="81">
        <v>0</v>
      </c>
      <c r="M15" s="86">
        <v>0</v>
      </c>
      <c r="N15" s="91">
        <v>0</v>
      </c>
    </row>
    <row r="16" spans="1:14" s="16" customFormat="1" ht="12.75">
      <c r="A16" s="264" t="s">
        <v>339</v>
      </c>
      <c r="B16" s="97" t="s">
        <v>327</v>
      </c>
      <c r="C16" s="99"/>
      <c r="D16" s="99"/>
      <c r="E16" s="99"/>
      <c r="F16" s="99"/>
      <c r="G16" s="99"/>
      <c r="H16" s="93" t="s">
        <v>233</v>
      </c>
      <c r="I16" s="93" t="s">
        <v>303</v>
      </c>
      <c r="J16" s="98" t="s">
        <v>304</v>
      </c>
      <c r="K16" s="227">
        <v>68.24</v>
      </c>
      <c r="L16" s="81">
        <v>0</v>
      </c>
      <c r="M16" s="86">
        <v>0</v>
      </c>
      <c r="N16" s="91">
        <v>0</v>
      </c>
    </row>
    <row r="17" spans="1:14" s="16" customFormat="1" ht="12.75">
      <c r="A17" s="264" t="s">
        <v>339</v>
      </c>
      <c r="B17" s="97" t="s">
        <v>313</v>
      </c>
      <c r="C17" s="186" t="s">
        <v>314</v>
      </c>
      <c r="D17" s="186" t="s">
        <v>315</v>
      </c>
      <c r="E17" s="186" t="s">
        <v>158</v>
      </c>
      <c r="F17" s="186"/>
      <c r="G17" s="186">
        <v>1995</v>
      </c>
      <c r="H17" s="93" t="s">
        <v>316</v>
      </c>
      <c r="I17" s="93" t="s">
        <v>317</v>
      </c>
      <c r="J17" s="98" t="s">
        <v>47</v>
      </c>
      <c r="K17" s="227">
        <v>68.33</v>
      </c>
      <c r="L17" s="81">
        <v>0</v>
      </c>
      <c r="M17" s="86">
        <v>0</v>
      </c>
      <c r="N17" s="91">
        <v>0</v>
      </c>
    </row>
    <row r="18" spans="1:14" s="16" customFormat="1" ht="14.25">
      <c r="A18" s="183" t="s">
        <v>340</v>
      </c>
      <c r="B18" s="97" t="s">
        <v>292</v>
      </c>
      <c r="C18" s="186"/>
      <c r="D18" s="186"/>
      <c r="E18" s="186"/>
      <c r="F18" s="186"/>
      <c r="G18" s="186"/>
      <c r="H18" s="93" t="s">
        <v>293</v>
      </c>
      <c r="I18" s="93" t="s">
        <v>294</v>
      </c>
      <c r="J18" s="98" t="s">
        <v>295</v>
      </c>
      <c r="K18" s="227">
        <v>63.66</v>
      </c>
      <c r="L18" s="81">
        <v>0</v>
      </c>
      <c r="M18" s="86">
        <v>4</v>
      </c>
      <c r="N18" s="91">
        <v>4</v>
      </c>
    </row>
    <row r="19" spans="1:14" s="16" customFormat="1" ht="14.25">
      <c r="A19" s="183" t="s">
        <v>340</v>
      </c>
      <c r="B19" s="143" t="s">
        <v>300</v>
      </c>
      <c r="C19" s="177" t="s">
        <v>301</v>
      </c>
      <c r="D19" s="177" t="s">
        <v>302</v>
      </c>
      <c r="E19" s="177" t="s">
        <v>23</v>
      </c>
      <c r="F19" s="177" t="s">
        <v>48</v>
      </c>
      <c r="G19" s="177">
        <v>2001</v>
      </c>
      <c r="H19" s="93" t="s">
        <v>233</v>
      </c>
      <c r="I19" s="93" t="s">
        <v>303</v>
      </c>
      <c r="J19" s="98" t="s">
        <v>304</v>
      </c>
      <c r="K19" s="227">
        <v>67.59</v>
      </c>
      <c r="L19" s="81">
        <v>0</v>
      </c>
      <c r="M19" s="86">
        <v>4</v>
      </c>
      <c r="N19" s="91">
        <v>4</v>
      </c>
    </row>
    <row r="20" spans="1:14" s="16" customFormat="1" ht="18">
      <c r="A20" s="183" t="s">
        <v>340</v>
      </c>
      <c r="B20" s="97" t="s">
        <v>305</v>
      </c>
      <c r="C20" s="94"/>
      <c r="D20" s="94"/>
      <c r="E20" s="94" t="s">
        <v>20</v>
      </c>
      <c r="F20" s="94" t="s">
        <v>306</v>
      </c>
      <c r="G20" s="94">
        <v>1997</v>
      </c>
      <c r="H20" s="96" t="s">
        <v>177</v>
      </c>
      <c r="I20" s="96" t="s">
        <v>231</v>
      </c>
      <c r="J20" s="157" t="s">
        <v>102</v>
      </c>
      <c r="K20" s="227">
        <v>62.7</v>
      </c>
      <c r="L20" s="81">
        <v>0</v>
      </c>
      <c r="M20" s="86">
        <v>4</v>
      </c>
      <c r="N20" s="91">
        <v>4</v>
      </c>
    </row>
    <row r="21" spans="1:14" s="16" customFormat="1" ht="14.25">
      <c r="A21" s="183" t="s">
        <v>340</v>
      </c>
      <c r="B21" s="143" t="s">
        <v>300</v>
      </c>
      <c r="C21" s="177" t="s">
        <v>301</v>
      </c>
      <c r="D21" s="177" t="s">
        <v>302</v>
      </c>
      <c r="E21" s="177" t="s">
        <v>23</v>
      </c>
      <c r="F21" s="177" t="s">
        <v>48</v>
      </c>
      <c r="G21" s="177">
        <v>2001</v>
      </c>
      <c r="H21" s="93" t="s">
        <v>233</v>
      </c>
      <c r="I21" s="93" t="s">
        <v>303</v>
      </c>
      <c r="J21" s="98" t="s">
        <v>304</v>
      </c>
      <c r="K21" s="227">
        <v>67.34</v>
      </c>
      <c r="L21" s="81">
        <v>0</v>
      </c>
      <c r="M21" s="86">
        <v>4</v>
      </c>
      <c r="N21" s="91">
        <v>4</v>
      </c>
    </row>
    <row r="22" spans="1:14" s="16" customFormat="1" ht="18">
      <c r="A22" s="183" t="s">
        <v>340</v>
      </c>
      <c r="B22" s="97" t="s">
        <v>305</v>
      </c>
      <c r="C22" s="94"/>
      <c r="D22" s="94"/>
      <c r="E22" s="94" t="s">
        <v>20</v>
      </c>
      <c r="F22" s="94" t="s">
        <v>306</v>
      </c>
      <c r="G22" s="94">
        <v>1997</v>
      </c>
      <c r="H22" s="96" t="s">
        <v>177</v>
      </c>
      <c r="I22" s="96" t="s">
        <v>231</v>
      </c>
      <c r="J22" s="157" t="s">
        <v>102</v>
      </c>
      <c r="K22" s="227">
        <v>58.63</v>
      </c>
      <c r="L22" s="81">
        <v>0</v>
      </c>
      <c r="M22" s="86">
        <v>4</v>
      </c>
      <c r="N22" s="91">
        <v>4</v>
      </c>
    </row>
    <row r="23" spans="1:14" s="16" customFormat="1" ht="14.25">
      <c r="A23" s="183" t="s">
        <v>340</v>
      </c>
      <c r="B23" s="143" t="s">
        <v>307</v>
      </c>
      <c r="C23" s="246"/>
      <c r="D23" s="246"/>
      <c r="E23" s="247"/>
      <c r="F23" s="247"/>
      <c r="G23" s="248"/>
      <c r="H23" s="96" t="s">
        <v>104</v>
      </c>
      <c r="I23" s="96" t="s">
        <v>308</v>
      </c>
      <c r="J23" s="157" t="s">
        <v>102</v>
      </c>
      <c r="K23" s="227">
        <v>62.56</v>
      </c>
      <c r="L23" s="81">
        <v>0</v>
      </c>
      <c r="M23" s="86">
        <v>4</v>
      </c>
      <c r="N23" s="91">
        <v>4</v>
      </c>
    </row>
    <row r="24" spans="1:14" s="16" customFormat="1" ht="14.25">
      <c r="A24" s="183" t="s">
        <v>340</v>
      </c>
      <c r="B24" s="97" t="s">
        <v>199</v>
      </c>
      <c r="C24" s="94" t="s">
        <v>200</v>
      </c>
      <c r="D24" s="94"/>
      <c r="E24" s="94" t="s">
        <v>158</v>
      </c>
      <c r="F24" s="94" t="s">
        <v>35</v>
      </c>
      <c r="G24" s="94"/>
      <c r="H24" s="97" t="s">
        <v>144</v>
      </c>
      <c r="I24" s="97" t="s">
        <v>145</v>
      </c>
      <c r="J24" s="98" t="s">
        <v>30</v>
      </c>
      <c r="K24" s="227">
        <v>75.46</v>
      </c>
      <c r="L24" s="81">
        <v>0</v>
      </c>
      <c r="M24" s="86">
        <v>4</v>
      </c>
      <c r="N24" s="91">
        <v>4</v>
      </c>
    </row>
    <row r="25" spans="1:14" s="16" customFormat="1" ht="18">
      <c r="A25" s="183" t="s">
        <v>340</v>
      </c>
      <c r="B25" s="185" t="s">
        <v>83</v>
      </c>
      <c r="C25" s="186" t="s">
        <v>84</v>
      </c>
      <c r="D25" s="186" t="s">
        <v>85</v>
      </c>
      <c r="E25" s="186" t="s">
        <v>21</v>
      </c>
      <c r="F25" s="186" t="s">
        <v>44</v>
      </c>
      <c r="G25" s="186">
        <v>1999</v>
      </c>
      <c r="H25" s="187" t="s">
        <v>24</v>
      </c>
      <c r="I25" s="187" t="s">
        <v>71</v>
      </c>
      <c r="J25" s="98" t="s">
        <v>30</v>
      </c>
      <c r="K25" s="227" t="s">
        <v>338</v>
      </c>
      <c r="L25" s="81">
        <v>0</v>
      </c>
      <c r="M25" s="86">
        <v>4</v>
      </c>
      <c r="N25" s="91">
        <v>4</v>
      </c>
    </row>
    <row r="26" spans="1:14" s="16" customFormat="1" ht="14.25">
      <c r="A26" s="183" t="s">
        <v>340</v>
      </c>
      <c r="B26" s="97" t="s">
        <v>318</v>
      </c>
      <c r="C26" s="186"/>
      <c r="D26" s="186"/>
      <c r="E26" s="186"/>
      <c r="F26" s="186"/>
      <c r="G26" s="186"/>
      <c r="H26" s="93" t="s">
        <v>293</v>
      </c>
      <c r="I26" s="93" t="s">
        <v>294</v>
      </c>
      <c r="J26" s="98" t="s">
        <v>295</v>
      </c>
      <c r="K26" s="227">
        <v>62.56</v>
      </c>
      <c r="L26" s="81">
        <v>0</v>
      </c>
      <c r="M26" s="86">
        <v>4</v>
      </c>
      <c r="N26" s="91">
        <v>4</v>
      </c>
    </row>
    <row r="27" spans="1:14" s="16" customFormat="1" ht="14.25">
      <c r="A27" s="183" t="s">
        <v>340</v>
      </c>
      <c r="B27" s="97" t="s">
        <v>311</v>
      </c>
      <c r="C27" s="186"/>
      <c r="D27" s="186"/>
      <c r="E27" s="186"/>
      <c r="F27" s="186" t="s">
        <v>48</v>
      </c>
      <c r="G27" s="186">
        <v>2001</v>
      </c>
      <c r="H27" s="187" t="s">
        <v>297</v>
      </c>
      <c r="I27" s="187" t="s">
        <v>298</v>
      </c>
      <c r="J27" s="189" t="s">
        <v>312</v>
      </c>
      <c r="K27" s="227">
        <v>66.24</v>
      </c>
      <c r="L27" s="81">
        <v>0</v>
      </c>
      <c r="M27" s="86">
        <v>4</v>
      </c>
      <c r="N27" s="91">
        <v>4</v>
      </c>
    </row>
    <row r="28" spans="1:14" s="16" customFormat="1" ht="14.25">
      <c r="A28" s="183" t="s">
        <v>340</v>
      </c>
      <c r="B28" s="97" t="s">
        <v>324</v>
      </c>
      <c r="C28" s="186"/>
      <c r="D28" s="186"/>
      <c r="E28" s="186"/>
      <c r="F28" s="186"/>
      <c r="G28" s="186"/>
      <c r="H28" s="93" t="s">
        <v>293</v>
      </c>
      <c r="I28" s="93" t="s">
        <v>294</v>
      </c>
      <c r="J28" s="98" t="s">
        <v>295</v>
      </c>
      <c r="K28" s="227">
        <v>62.63</v>
      </c>
      <c r="L28" s="81">
        <v>0</v>
      </c>
      <c r="M28" s="86">
        <v>4</v>
      </c>
      <c r="N28" s="91">
        <v>4</v>
      </c>
    </row>
    <row r="29" spans="1:14" s="16" customFormat="1" ht="14.25">
      <c r="A29" s="183" t="s">
        <v>340</v>
      </c>
      <c r="B29" s="97" t="s">
        <v>325</v>
      </c>
      <c r="C29" s="186"/>
      <c r="D29" s="186"/>
      <c r="E29" s="186"/>
      <c r="F29" s="186"/>
      <c r="G29" s="186"/>
      <c r="H29" s="93" t="s">
        <v>215</v>
      </c>
      <c r="I29" s="93" t="s">
        <v>216</v>
      </c>
      <c r="J29" s="98" t="s">
        <v>185</v>
      </c>
      <c r="K29" s="227">
        <v>72.58</v>
      </c>
      <c r="L29" s="81">
        <v>0</v>
      </c>
      <c r="M29" s="86">
        <v>4</v>
      </c>
      <c r="N29" s="91">
        <v>4</v>
      </c>
    </row>
    <row r="30" spans="1:14" s="16" customFormat="1" ht="14.25">
      <c r="A30" s="183" t="s">
        <v>340</v>
      </c>
      <c r="B30" s="97" t="s">
        <v>324</v>
      </c>
      <c r="C30" s="186"/>
      <c r="D30" s="186"/>
      <c r="E30" s="186"/>
      <c r="F30" s="186"/>
      <c r="G30" s="186"/>
      <c r="H30" s="93" t="s">
        <v>293</v>
      </c>
      <c r="I30" s="93" t="s">
        <v>294</v>
      </c>
      <c r="J30" s="98" t="s">
        <v>295</v>
      </c>
      <c r="K30" s="227">
        <v>63.81</v>
      </c>
      <c r="L30" s="81">
        <v>0</v>
      </c>
      <c r="M30" s="86">
        <v>4</v>
      </c>
      <c r="N30" s="91">
        <v>4</v>
      </c>
    </row>
    <row r="31" spans="1:14" s="16" customFormat="1" ht="14.25">
      <c r="A31" s="183" t="s">
        <v>340</v>
      </c>
      <c r="B31" s="97" t="s">
        <v>326</v>
      </c>
      <c r="C31" s="186"/>
      <c r="D31" s="186"/>
      <c r="E31" s="186"/>
      <c r="F31" s="186"/>
      <c r="G31" s="186"/>
      <c r="H31" s="93" t="s">
        <v>236</v>
      </c>
      <c r="I31" s="93" t="s">
        <v>237</v>
      </c>
      <c r="J31" s="98" t="s">
        <v>185</v>
      </c>
      <c r="K31" s="227">
        <v>69.48</v>
      </c>
      <c r="L31" s="81">
        <v>0</v>
      </c>
      <c r="M31" s="86">
        <v>4</v>
      </c>
      <c r="N31" s="91">
        <v>4</v>
      </c>
    </row>
    <row r="32" spans="1:14" s="16" customFormat="1" ht="14.25">
      <c r="A32" s="183" t="s">
        <v>340</v>
      </c>
      <c r="B32" s="97" t="s">
        <v>132</v>
      </c>
      <c r="C32" s="94" t="s">
        <v>67</v>
      </c>
      <c r="D32" s="94" t="s">
        <v>67</v>
      </c>
      <c r="E32" s="94" t="s">
        <v>21</v>
      </c>
      <c r="F32" s="94" t="s">
        <v>48</v>
      </c>
      <c r="G32" s="94"/>
      <c r="H32" s="97" t="s">
        <v>133</v>
      </c>
      <c r="I32" s="97" t="s">
        <v>134</v>
      </c>
      <c r="J32" s="98" t="s">
        <v>135</v>
      </c>
      <c r="K32" s="227">
        <v>63.74</v>
      </c>
      <c r="L32" s="81">
        <v>0</v>
      </c>
      <c r="M32" s="86">
        <v>4</v>
      </c>
      <c r="N32" s="91">
        <v>4</v>
      </c>
    </row>
    <row r="33" spans="1:14" s="16" customFormat="1" ht="14.25">
      <c r="A33" s="183" t="s">
        <v>340</v>
      </c>
      <c r="B33" s="97" t="s">
        <v>146</v>
      </c>
      <c r="C33" s="94"/>
      <c r="D33" s="94"/>
      <c r="E33" s="94"/>
      <c r="F33" s="94"/>
      <c r="G33" s="94"/>
      <c r="H33" s="97" t="s">
        <v>147</v>
      </c>
      <c r="I33" s="97" t="s">
        <v>148</v>
      </c>
      <c r="J33" s="98" t="s">
        <v>135</v>
      </c>
      <c r="K33" s="227">
        <v>63.31</v>
      </c>
      <c r="L33" s="81">
        <v>0</v>
      </c>
      <c r="M33" s="86">
        <v>4</v>
      </c>
      <c r="N33" s="91">
        <v>4</v>
      </c>
    </row>
    <row r="34" spans="1:14" s="16" customFormat="1" ht="14.25">
      <c r="A34" s="183" t="s">
        <v>341</v>
      </c>
      <c r="B34" s="97" t="s">
        <v>292</v>
      </c>
      <c r="C34" s="186"/>
      <c r="D34" s="186"/>
      <c r="E34" s="186"/>
      <c r="F34" s="186"/>
      <c r="G34" s="186"/>
      <c r="H34" s="93" t="s">
        <v>293</v>
      </c>
      <c r="I34" s="93" t="s">
        <v>294</v>
      </c>
      <c r="J34" s="98" t="s">
        <v>295</v>
      </c>
      <c r="K34" s="227">
        <v>61.55</v>
      </c>
      <c r="L34" s="81">
        <v>0</v>
      </c>
      <c r="M34" s="86">
        <v>8</v>
      </c>
      <c r="N34" s="91">
        <v>8</v>
      </c>
    </row>
    <row r="35" spans="1:14" s="16" customFormat="1" ht="14.25">
      <c r="A35" s="183" t="s">
        <v>341</v>
      </c>
      <c r="B35" s="97" t="s">
        <v>249</v>
      </c>
      <c r="C35" s="186"/>
      <c r="D35" s="186"/>
      <c r="E35" s="186"/>
      <c r="F35" s="186"/>
      <c r="G35" s="186"/>
      <c r="H35" s="93" t="s">
        <v>215</v>
      </c>
      <c r="I35" s="93" t="s">
        <v>216</v>
      </c>
      <c r="J35" s="98" t="s">
        <v>185</v>
      </c>
      <c r="K35" s="227">
        <v>56.12</v>
      </c>
      <c r="L35" s="81">
        <v>0</v>
      </c>
      <c r="M35" s="86">
        <v>8</v>
      </c>
      <c r="N35" s="91">
        <v>8</v>
      </c>
    </row>
    <row r="36" spans="1:14" s="16" customFormat="1" ht="14.25">
      <c r="A36" s="183" t="s">
        <v>341</v>
      </c>
      <c r="B36" s="97" t="s">
        <v>311</v>
      </c>
      <c r="C36" s="186"/>
      <c r="D36" s="186"/>
      <c r="E36" s="186"/>
      <c r="F36" s="186" t="s">
        <v>48</v>
      </c>
      <c r="G36" s="186">
        <v>2001</v>
      </c>
      <c r="H36" s="187" t="s">
        <v>297</v>
      </c>
      <c r="I36" s="187" t="s">
        <v>298</v>
      </c>
      <c r="J36" s="189" t="s">
        <v>312</v>
      </c>
      <c r="K36" s="227">
        <v>64.83</v>
      </c>
      <c r="L36" s="81">
        <v>0</v>
      </c>
      <c r="M36" s="86">
        <v>8</v>
      </c>
      <c r="N36" s="91">
        <v>8</v>
      </c>
    </row>
    <row r="37" spans="1:14" s="16" customFormat="1" ht="14.25">
      <c r="A37" s="183" t="s">
        <v>341</v>
      </c>
      <c r="B37" s="143" t="s">
        <v>319</v>
      </c>
      <c r="C37" s="95"/>
      <c r="D37" s="95"/>
      <c r="E37" s="94"/>
      <c r="F37" s="94"/>
      <c r="G37" s="99"/>
      <c r="H37" s="96" t="s">
        <v>289</v>
      </c>
      <c r="I37" s="96" t="s">
        <v>290</v>
      </c>
      <c r="J37" s="156" t="s">
        <v>291</v>
      </c>
      <c r="K37" s="227">
        <v>2</v>
      </c>
      <c r="L37" s="81">
        <v>2</v>
      </c>
      <c r="M37" s="86">
        <v>4</v>
      </c>
      <c r="N37" s="91">
        <v>8</v>
      </c>
    </row>
    <row r="38" spans="1:14" s="16" customFormat="1" ht="14.25">
      <c r="A38" s="183" t="s">
        <v>341</v>
      </c>
      <c r="B38" s="97" t="s">
        <v>146</v>
      </c>
      <c r="C38" s="94"/>
      <c r="D38" s="94"/>
      <c r="E38" s="94"/>
      <c r="F38" s="94"/>
      <c r="G38" s="94"/>
      <c r="H38" s="97" t="s">
        <v>147</v>
      </c>
      <c r="I38" s="97" t="s">
        <v>148</v>
      </c>
      <c r="J38" s="98" t="s">
        <v>135</v>
      </c>
      <c r="K38" s="227">
        <v>69.82</v>
      </c>
      <c r="L38" s="81">
        <v>0</v>
      </c>
      <c r="M38" s="86">
        <v>8</v>
      </c>
      <c r="N38" s="91">
        <v>8</v>
      </c>
    </row>
    <row r="39" spans="1:14" s="16" customFormat="1" ht="14.25">
      <c r="A39" s="183" t="s">
        <v>341</v>
      </c>
      <c r="B39" s="97" t="s">
        <v>328</v>
      </c>
      <c r="C39" s="186" t="s">
        <v>329</v>
      </c>
      <c r="D39" s="186" t="s">
        <v>330</v>
      </c>
      <c r="E39" s="186"/>
      <c r="F39" s="186"/>
      <c r="G39" s="186">
        <v>2001</v>
      </c>
      <c r="H39" s="93" t="s">
        <v>331</v>
      </c>
      <c r="I39" s="93" t="s">
        <v>298</v>
      </c>
      <c r="J39" s="98" t="s">
        <v>332</v>
      </c>
      <c r="K39" s="227">
        <v>73.96</v>
      </c>
      <c r="L39" s="81">
        <v>0</v>
      </c>
      <c r="M39" s="86">
        <v>8</v>
      </c>
      <c r="N39" s="91">
        <v>8</v>
      </c>
    </row>
    <row r="40" spans="1:14" s="16" customFormat="1" ht="14.25">
      <c r="A40" s="183" t="s">
        <v>341</v>
      </c>
      <c r="B40" s="185" t="s">
        <v>318</v>
      </c>
      <c r="C40" s="186"/>
      <c r="D40" s="186"/>
      <c r="E40" s="186"/>
      <c r="F40" s="186"/>
      <c r="G40" s="186"/>
      <c r="H40" s="187" t="s">
        <v>293</v>
      </c>
      <c r="I40" s="187" t="s">
        <v>294</v>
      </c>
      <c r="J40" s="189" t="s">
        <v>295</v>
      </c>
      <c r="K40" s="227">
        <v>63.31</v>
      </c>
      <c r="L40" s="81">
        <v>0</v>
      </c>
      <c r="M40" s="86">
        <v>8</v>
      </c>
      <c r="N40" s="91">
        <v>8</v>
      </c>
    </row>
    <row r="41" spans="1:14" s="16" customFormat="1" ht="12.75">
      <c r="A41" s="264" t="s">
        <v>342</v>
      </c>
      <c r="B41" s="97" t="s">
        <v>235</v>
      </c>
      <c r="C41" s="186"/>
      <c r="D41" s="186"/>
      <c r="E41" s="186"/>
      <c r="F41" s="186"/>
      <c r="G41" s="186"/>
      <c r="H41" s="93" t="s">
        <v>236</v>
      </c>
      <c r="I41" s="93" t="s">
        <v>237</v>
      </c>
      <c r="J41" s="98" t="s">
        <v>185</v>
      </c>
      <c r="K41" s="227">
        <v>68.48</v>
      </c>
      <c r="L41" s="81">
        <v>0</v>
      </c>
      <c r="M41" s="86">
        <v>12</v>
      </c>
      <c r="N41" s="91">
        <v>12</v>
      </c>
    </row>
    <row r="42" spans="1:14" s="16" customFormat="1" ht="14.25">
      <c r="A42" s="183" t="s">
        <v>342</v>
      </c>
      <c r="B42" s="97" t="s">
        <v>132</v>
      </c>
      <c r="C42" s="94" t="s">
        <v>67</v>
      </c>
      <c r="D42" s="94" t="s">
        <v>67</v>
      </c>
      <c r="E42" s="94" t="s">
        <v>21</v>
      </c>
      <c r="F42" s="94" t="s">
        <v>48</v>
      </c>
      <c r="G42" s="94"/>
      <c r="H42" s="97" t="s">
        <v>133</v>
      </c>
      <c r="I42" s="97" t="s">
        <v>134</v>
      </c>
      <c r="J42" s="98" t="s">
        <v>135</v>
      </c>
      <c r="K42" s="227">
        <v>88.77</v>
      </c>
      <c r="L42" s="81">
        <v>4</v>
      </c>
      <c r="M42" s="86">
        <v>8</v>
      </c>
      <c r="N42" s="91">
        <v>12</v>
      </c>
    </row>
    <row r="43" spans="1:14" s="16" customFormat="1" ht="12.75">
      <c r="A43" s="264" t="s">
        <v>343</v>
      </c>
      <c r="B43" s="143" t="s">
        <v>319</v>
      </c>
      <c r="C43" s="95"/>
      <c r="D43" s="95"/>
      <c r="E43" s="94"/>
      <c r="F43" s="94"/>
      <c r="G43" s="99"/>
      <c r="H43" s="96" t="s">
        <v>289</v>
      </c>
      <c r="I43" s="96" t="s">
        <v>290</v>
      </c>
      <c r="J43" s="156" t="s">
        <v>291</v>
      </c>
      <c r="K43" s="227">
        <v>99.26</v>
      </c>
      <c r="L43" s="81">
        <v>6</v>
      </c>
      <c r="M43" s="86">
        <v>8</v>
      </c>
      <c r="N43" s="91">
        <v>14</v>
      </c>
    </row>
    <row r="44" spans="1:14" s="16" customFormat="1" ht="14.25">
      <c r="A44" s="183" t="s">
        <v>344</v>
      </c>
      <c r="B44" s="185" t="s">
        <v>136</v>
      </c>
      <c r="C44" s="186" t="s">
        <v>137</v>
      </c>
      <c r="D44" s="186" t="s">
        <v>138</v>
      </c>
      <c r="E44" s="186" t="s">
        <v>21</v>
      </c>
      <c r="F44" s="186" t="s">
        <v>139</v>
      </c>
      <c r="G44" s="186">
        <v>1994</v>
      </c>
      <c r="H44" s="187" t="s">
        <v>113</v>
      </c>
      <c r="I44" s="187" t="s">
        <v>140</v>
      </c>
      <c r="J44" s="189" t="s">
        <v>135</v>
      </c>
      <c r="K44" s="227">
        <v>66.91</v>
      </c>
      <c r="L44" s="81">
        <v>0</v>
      </c>
      <c r="M44" s="86">
        <v>16</v>
      </c>
      <c r="N44" s="91">
        <v>16</v>
      </c>
    </row>
    <row r="45" spans="1:14" s="16" customFormat="1" ht="12.75">
      <c r="A45" s="264" t="s">
        <v>345</v>
      </c>
      <c r="B45" s="185" t="s">
        <v>136</v>
      </c>
      <c r="C45" s="186" t="s">
        <v>137</v>
      </c>
      <c r="D45" s="186" t="s">
        <v>138</v>
      </c>
      <c r="E45" s="186" t="s">
        <v>21</v>
      </c>
      <c r="F45" s="186" t="s">
        <v>139</v>
      </c>
      <c r="G45" s="186">
        <v>1994</v>
      </c>
      <c r="H45" s="187" t="s">
        <v>113</v>
      </c>
      <c r="I45" s="187" t="s">
        <v>140</v>
      </c>
      <c r="J45" s="189" t="s">
        <v>135</v>
      </c>
      <c r="K45" s="227">
        <v>85.46</v>
      </c>
      <c r="L45" s="81">
        <v>3</v>
      </c>
      <c r="M45" s="86">
        <v>24</v>
      </c>
      <c r="N45" s="91">
        <v>27</v>
      </c>
    </row>
    <row r="46" spans="1:14" s="16" customFormat="1" ht="27">
      <c r="A46" s="183"/>
      <c r="B46" s="185" t="s">
        <v>211</v>
      </c>
      <c r="C46" s="186" t="s">
        <v>212</v>
      </c>
      <c r="D46" s="186" t="s">
        <v>213</v>
      </c>
      <c r="E46" s="186" t="s">
        <v>37</v>
      </c>
      <c r="F46" s="186" t="s">
        <v>214</v>
      </c>
      <c r="G46" s="186">
        <v>1996</v>
      </c>
      <c r="H46" s="187" t="s">
        <v>215</v>
      </c>
      <c r="I46" s="187" t="s">
        <v>216</v>
      </c>
      <c r="J46" s="189" t="s">
        <v>185</v>
      </c>
      <c r="K46" s="227"/>
      <c r="L46" s="81"/>
      <c r="M46" s="86"/>
      <c r="N46" s="91" t="s">
        <v>22</v>
      </c>
    </row>
    <row r="47" spans="1:14" s="16" customFormat="1" ht="12.75">
      <c r="A47" s="264"/>
      <c r="B47" s="97" t="s">
        <v>296</v>
      </c>
      <c r="C47" s="94"/>
      <c r="D47" s="94"/>
      <c r="E47" s="94" t="s">
        <v>158</v>
      </c>
      <c r="F47" s="94" t="s">
        <v>73</v>
      </c>
      <c r="G47" s="94"/>
      <c r="H47" s="97" t="s">
        <v>297</v>
      </c>
      <c r="I47" s="97" t="s">
        <v>298</v>
      </c>
      <c r="J47" s="98" t="s">
        <v>299</v>
      </c>
      <c r="K47" s="227"/>
      <c r="L47" s="81"/>
      <c r="M47" s="86"/>
      <c r="N47" s="91" t="s">
        <v>22</v>
      </c>
    </row>
    <row r="48" spans="1:14" s="16" customFormat="1" ht="14.25">
      <c r="A48" s="183"/>
      <c r="B48" s="101" t="s">
        <v>96</v>
      </c>
      <c r="C48" s="191" t="s">
        <v>97</v>
      </c>
      <c r="D48" s="191" t="s">
        <v>98</v>
      </c>
      <c r="E48" s="80" t="s">
        <v>21</v>
      </c>
      <c r="F48" s="80" t="s">
        <v>99</v>
      </c>
      <c r="G48" s="80">
        <v>1997</v>
      </c>
      <c r="H48" s="173" t="s">
        <v>24</v>
      </c>
      <c r="I48" s="173" t="s">
        <v>100</v>
      </c>
      <c r="J48" s="98" t="s">
        <v>30</v>
      </c>
      <c r="K48" s="227"/>
      <c r="L48" s="81"/>
      <c r="M48" s="86"/>
      <c r="N48" s="91" t="s">
        <v>22</v>
      </c>
    </row>
    <row r="49" spans="1:14" s="16" customFormat="1" ht="12.75">
      <c r="A49" s="264"/>
      <c r="B49" s="97" t="s">
        <v>217</v>
      </c>
      <c r="C49" s="186" t="s">
        <v>218</v>
      </c>
      <c r="D49" s="186" t="s">
        <v>219</v>
      </c>
      <c r="E49" s="186" t="s">
        <v>160</v>
      </c>
      <c r="F49" s="186" t="s">
        <v>220</v>
      </c>
      <c r="G49" s="186">
        <v>2002</v>
      </c>
      <c r="H49" s="93" t="s">
        <v>221</v>
      </c>
      <c r="I49" s="93" t="s">
        <v>222</v>
      </c>
      <c r="J49" s="98" t="s">
        <v>30</v>
      </c>
      <c r="K49" s="227"/>
      <c r="L49" s="81"/>
      <c r="M49" s="86"/>
      <c r="N49" s="91" t="s">
        <v>22</v>
      </c>
    </row>
    <row r="50" spans="1:14" s="16" customFormat="1" ht="14.25">
      <c r="A50" s="183"/>
      <c r="B50" s="97" t="s">
        <v>217</v>
      </c>
      <c r="C50" s="186" t="s">
        <v>218</v>
      </c>
      <c r="D50" s="186" t="s">
        <v>219</v>
      </c>
      <c r="E50" s="186" t="s">
        <v>160</v>
      </c>
      <c r="F50" s="186" t="s">
        <v>220</v>
      </c>
      <c r="G50" s="186">
        <v>2003</v>
      </c>
      <c r="H50" s="93" t="s">
        <v>221</v>
      </c>
      <c r="I50" s="93" t="s">
        <v>222</v>
      </c>
      <c r="J50" s="98" t="s">
        <v>30</v>
      </c>
      <c r="K50" s="227"/>
      <c r="L50" s="81"/>
      <c r="M50" s="86"/>
      <c r="N50" s="91" t="s">
        <v>22</v>
      </c>
    </row>
    <row r="51" ht="1.5" customHeight="1"/>
    <row r="52" spans="3:14" ht="15">
      <c r="C52" s="55"/>
      <c r="D52" s="55"/>
      <c r="E52" s="55"/>
      <c r="F52" s="55"/>
      <c r="G52" s="55"/>
      <c r="L52" s="16"/>
      <c r="M52" s="132" t="s">
        <v>10</v>
      </c>
      <c r="N52" s="165"/>
    </row>
    <row r="53" spans="1:14" s="16" customFormat="1" ht="14.25">
      <c r="A53" s="17"/>
      <c r="B53" s="22"/>
      <c r="C53" s="55"/>
      <c r="D53" s="55"/>
      <c r="E53" s="55"/>
      <c r="F53" s="55"/>
      <c r="G53" s="55"/>
      <c r="H53" s="73"/>
      <c r="I53" s="73"/>
      <c r="J53" s="73"/>
      <c r="K53" s="133"/>
      <c r="M53" s="132" t="str">
        <f>1!T37</f>
        <v>Magdalena Antonowicz</v>
      </c>
      <c r="N53" s="165"/>
    </row>
    <row r="54" spans="1:14" s="16" customFormat="1" ht="12.75">
      <c r="A54" s="18"/>
      <c r="B54" s="74"/>
      <c r="C54" s="55"/>
      <c r="D54" s="55"/>
      <c r="E54" s="55"/>
      <c r="F54" s="55"/>
      <c r="G54" s="55"/>
      <c r="H54" s="74"/>
      <c r="I54" s="19"/>
      <c r="J54" s="19"/>
      <c r="K54" s="133"/>
      <c r="L54" s="134"/>
      <c r="M54" s="135"/>
      <c r="N54" s="166"/>
    </row>
    <row r="55" spans="1:14" s="16" customFormat="1" ht="12.75">
      <c r="A55" s="20"/>
      <c r="B55" s="21"/>
      <c r="C55" s="55"/>
      <c r="D55" s="55"/>
      <c r="E55" s="55"/>
      <c r="F55" s="55"/>
      <c r="G55" s="55"/>
      <c r="H55" s="19"/>
      <c r="I55" s="19"/>
      <c r="J55" s="19"/>
      <c r="K55" s="133"/>
      <c r="L55" s="136"/>
      <c r="M55" s="137"/>
      <c r="N55" s="167"/>
    </row>
    <row r="56" spans="1:14" s="16" customFormat="1" ht="12.75">
      <c r="A56" s="18"/>
      <c r="B56" s="74"/>
      <c r="C56" s="55"/>
      <c r="D56" s="55"/>
      <c r="E56" s="55"/>
      <c r="F56" s="55"/>
      <c r="G56" s="55"/>
      <c r="H56" s="74"/>
      <c r="I56" s="19"/>
      <c r="J56" s="19"/>
      <c r="K56" s="133"/>
      <c r="N56" s="168"/>
    </row>
    <row r="57" spans="1:14" s="16" customFormat="1" ht="12.75">
      <c r="A57" s="20"/>
      <c r="B57" s="21"/>
      <c r="C57" s="75"/>
      <c r="D57" s="75"/>
      <c r="E57" s="75"/>
      <c r="F57" s="75"/>
      <c r="G57" s="75"/>
      <c r="H57" s="19"/>
      <c r="I57" s="19"/>
      <c r="J57" s="19"/>
      <c r="K57" s="138"/>
      <c r="L57" s="21"/>
      <c r="M57" s="139"/>
      <c r="N57" s="168"/>
    </row>
    <row r="58" spans="1:14" s="16" customFormat="1" ht="12.75">
      <c r="A58" s="17"/>
      <c r="B58" s="22"/>
      <c r="C58" s="76"/>
      <c r="D58" s="76"/>
      <c r="E58" s="76"/>
      <c r="F58" s="76"/>
      <c r="G58" s="76"/>
      <c r="H58" s="21"/>
      <c r="I58" s="21"/>
      <c r="J58" s="21"/>
      <c r="K58" s="138"/>
      <c r="L58" s="19"/>
      <c r="M58" s="135"/>
      <c r="N58" s="166"/>
    </row>
    <row r="59" spans="1:14" s="16" customFormat="1" ht="14.25">
      <c r="A59" s="17"/>
      <c r="B59" s="22"/>
      <c r="C59" s="76"/>
      <c r="D59" s="76"/>
      <c r="E59" s="77"/>
      <c r="F59" s="77"/>
      <c r="G59" s="77"/>
      <c r="H59" s="19"/>
      <c r="I59" s="19"/>
      <c r="J59" s="19"/>
      <c r="K59" s="140"/>
      <c r="L59" s="26"/>
      <c r="M59" s="141"/>
      <c r="N59" s="169"/>
    </row>
    <row r="60" spans="1:14" s="26" customFormat="1" ht="14.25">
      <c r="A60" s="23"/>
      <c r="B60" s="24"/>
      <c r="C60" s="76"/>
      <c r="D60" s="76"/>
      <c r="E60" s="76"/>
      <c r="F60" s="76"/>
      <c r="G60" s="76"/>
      <c r="H60" s="25"/>
      <c r="I60" s="25"/>
      <c r="J60" s="25"/>
      <c r="K60" s="142"/>
      <c r="L60" s="16"/>
      <c r="M60" s="16"/>
      <c r="N60" s="168"/>
    </row>
    <row r="61" spans="1:14" s="16" customFormat="1" ht="12.75">
      <c r="A61" s="85"/>
      <c r="C61" s="76"/>
      <c r="D61" s="76"/>
      <c r="E61" s="76"/>
      <c r="F61" s="76"/>
      <c r="G61" s="76"/>
      <c r="N61" s="168"/>
    </row>
  </sheetData>
  <mergeCells count="12">
    <mergeCell ref="D4:D5"/>
    <mergeCell ref="E4:E5"/>
    <mergeCell ref="F4:F5"/>
    <mergeCell ref="G4:G5"/>
    <mergeCell ref="K1:N2"/>
    <mergeCell ref="A4:A5"/>
    <mergeCell ref="J4:J5"/>
    <mergeCell ref="L4:N4"/>
    <mergeCell ref="H4:I4"/>
    <mergeCell ref="B4:B5"/>
    <mergeCell ref="K4:K5"/>
    <mergeCell ref="C4:C5"/>
  </mergeCells>
  <printOptions horizontalCentered="1"/>
  <pageMargins left="0.6299212598425197" right="0" top="0.21" bottom="0.19" header="0" footer="0"/>
  <pageSetup fitToHeight="19" fitToWidth="14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82"/>
  <sheetViews>
    <sheetView zoomScale="80" zoomScaleNormal="80" workbookViewId="0" topLeftCell="A1">
      <pane ySplit="5" topLeftCell="BM6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1" width="7.125" style="51" customWidth="1"/>
    <col min="2" max="2" width="19.00390625" style="29" customWidth="1"/>
    <col min="3" max="3" width="5.625" style="41" customWidth="1"/>
    <col min="4" max="4" width="7.125" style="41" customWidth="1"/>
    <col min="5" max="5" width="3.25390625" style="41" bestFit="1" customWidth="1"/>
    <col min="6" max="6" width="5.00390625" style="41" bestFit="1" customWidth="1"/>
    <col min="7" max="7" width="3.125" style="41" bestFit="1" customWidth="1"/>
    <col min="8" max="8" width="10.625" style="11" bestFit="1" customWidth="1"/>
    <col min="9" max="9" width="11.75390625" style="11" bestFit="1" customWidth="1"/>
    <col min="10" max="10" width="22.375" style="11" customWidth="1"/>
    <col min="11" max="11" width="5.875" style="35" bestFit="1" customWidth="1"/>
    <col min="12" max="12" width="6.625" style="52" bestFit="1" customWidth="1"/>
    <col min="13" max="13" width="7.00390625" style="53" customWidth="1"/>
    <col min="14" max="14" width="6.125" style="53" customWidth="1"/>
    <col min="15" max="16" width="6.25390625" style="11" customWidth="1"/>
    <col min="17" max="17" width="8.875" style="11" customWidth="1"/>
    <col min="18" max="16384" width="9.125" style="11" customWidth="1"/>
  </cols>
  <sheetData>
    <row r="1" spans="1:15" s="8" customFormat="1" ht="22.5">
      <c r="A1" s="5" t="s">
        <v>209</v>
      </c>
      <c r="B1" s="6"/>
      <c r="C1" s="38"/>
      <c r="D1" s="38"/>
      <c r="E1" s="38"/>
      <c r="F1" s="38"/>
      <c r="G1" s="38"/>
      <c r="H1" s="7"/>
      <c r="I1" s="7"/>
      <c r="K1" s="305" t="s">
        <v>51</v>
      </c>
      <c r="L1" s="305"/>
      <c r="M1" s="305"/>
      <c r="N1" s="305"/>
      <c r="O1" s="7"/>
    </row>
    <row r="2" spans="1:15" ht="23.25" thickBot="1">
      <c r="A2" s="14" t="s">
        <v>14</v>
      </c>
      <c r="B2" s="9"/>
      <c r="C2" s="39"/>
      <c r="D2" s="39"/>
      <c r="E2" s="39"/>
      <c r="F2" s="39"/>
      <c r="G2" s="39"/>
      <c r="H2" s="10"/>
      <c r="I2" s="10"/>
      <c r="K2" s="305"/>
      <c r="L2" s="305"/>
      <c r="M2" s="305"/>
      <c r="N2" s="305"/>
      <c r="O2" s="15"/>
    </row>
    <row r="3" spans="1:18" ht="17.25" thickBot="1">
      <c r="A3" s="40" t="s">
        <v>121</v>
      </c>
      <c r="B3" s="10"/>
      <c r="H3" s="27"/>
      <c r="I3" s="27"/>
      <c r="J3" s="27"/>
      <c r="K3" s="307" t="s">
        <v>124</v>
      </c>
      <c r="L3" s="308"/>
      <c r="M3" s="308"/>
      <c r="N3" s="319"/>
      <c r="O3" s="307" t="s">
        <v>40</v>
      </c>
      <c r="P3" s="308"/>
      <c r="Q3" s="308"/>
      <c r="R3" s="319"/>
    </row>
    <row r="4" spans="1:18" s="56" customFormat="1" ht="15">
      <c r="A4" s="322" t="s">
        <v>11</v>
      </c>
      <c r="B4" s="326" t="s">
        <v>0</v>
      </c>
      <c r="C4" s="328" t="s">
        <v>15</v>
      </c>
      <c r="D4" s="330" t="s">
        <v>16</v>
      </c>
      <c r="E4" s="332" t="s">
        <v>17</v>
      </c>
      <c r="F4" s="332" t="s">
        <v>18</v>
      </c>
      <c r="G4" s="334" t="s">
        <v>19</v>
      </c>
      <c r="H4" s="326" t="s">
        <v>2</v>
      </c>
      <c r="I4" s="326"/>
      <c r="J4" s="324" t="s">
        <v>1</v>
      </c>
      <c r="K4" s="71" t="s">
        <v>4</v>
      </c>
      <c r="L4" s="310" t="s">
        <v>5</v>
      </c>
      <c r="M4" s="311"/>
      <c r="N4" s="312"/>
      <c r="O4" s="71" t="s">
        <v>4</v>
      </c>
      <c r="P4" s="310" t="s">
        <v>5</v>
      </c>
      <c r="Q4" s="311"/>
      <c r="R4" s="312"/>
    </row>
    <row r="5" spans="1:18" s="56" customFormat="1" ht="15.75" thickBot="1">
      <c r="A5" s="323"/>
      <c r="B5" s="327"/>
      <c r="C5" s="329"/>
      <c r="D5" s="331"/>
      <c r="E5" s="333"/>
      <c r="F5" s="333"/>
      <c r="G5" s="335"/>
      <c r="H5" s="69" t="s">
        <v>6</v>
      </c>
      <c r="I5" s="69" t="s">
        <v>7</v>
      </c>
      <c r="J5" s="325"/>
      <c r="K5" s="148"/>
      <c r="L5" s="144" t="s">
        <v>8</v>
      </c>
      <c r="M5" s="87" t="s">
        <v>9</v>
      </c>
      <c r="N5" s="88" t="s">
        <v>3</v>
      </c>
      <c r="O5" s="148"/>
      <c r="P5" s="144" t="s">
        <v>8</v>
      </c>
      <c r="Q5" s="87" t="s">
        <v>9</v>
      </c>
      <c r="R5" s="88" t="s">
        <v>3</v>
      </c>
    </row>
    <row r="6" spans="1:18" s="3" customFormat="1" ht="18">
      <c r="A6" s="79">
        <v>1</v>
      </c>
      <c r="B6" s="213" t="s">
        <v>187</v>
      </c>
      <c r="C6" s="198" t="s">
        <v>188</v>
      </c>
      <c r="D6" s="198" t="s">
        <v>189</v>
      </c>
      <c r="E6" s="198" t="s">
        <v>23</v>
      </c>
      <c r="F6" s="198" t="s">
        <v>34</v>
      </c>
      <c r="G6" s="198">
        <v>1995</v>
      </c>
      <c r="H6" s="201" t="s">
        <v>179</v>
      </c>
      <c r="I6" s="201" t="s">
        <v>190</v>
      </c>
      <c r="J6" s="214" t="s">
        <v>191</v>
      </c>
      <c r="K6" s="31">
        <v>58.46</v>
      </c>
      <c r="L6" s="37">
        <v>0</v>
      </c>
      <c r="M6" s="37">
        <v>0</v>
      </c>
      <c r="N6" s="33">
        <v>0</v>
      </c>
      <c r="O6" s="159"/>
      <c r="P6" s="37"/>
      <c r="Q6" s="37"/>
      <c r="R6" s="160"/>
    </row>
    <row r="7" spans="1:18" s="3" customFormat="1" ht="12.75">
      <c r="A7" s="81">
        <v>2</v>
      </c>
      <c r="B7" s="97" t="s">
        <v>346</v>
      </c>
      <c r="C7" s="186"/>
      <c r="D7" s="186"/>
      <c r="E7" s="186"/>
      <c r="F7" s="186"/>
      <c r="G7" s="186"/>
      <c r="H7" s="93" t="s">
        <v>233</v>
      </c>
      <c r="I7" s="93" t="s">
        <v>347</v>
      </c>
      <c r="J7" s="98" t="s">
        <v>348</v>
      </c>
      <c r="K7" s="78">
        <v>68.25</v>
      </c>
      <c r="L7" s="4">
        <v>0</v>
      </c>
      <c r="M7" s="4">
        <v>0</v>
      </c>
      <c r="N7" s="70">
        <v>0</v>
      </c>
      <c r="O7" s="180"/>
      <c r="P7" s="4"/>
      <c r="Q7" s="4"/>
      <c r="R7" s="171"/>
    </row>
    <row r="8" spans="1:18" s="3" customFormat="1" ht="12.75">
      <c r="A8" s="81">
        <v>3</v>
      </c>
      <c r="B8" s="97" t="s">
        <v>310</v>
      </c>
      <c r="C8" s="186"/>
      <c r="D8" s="186"/>
      <c r="E8" s="186"/>
      <c r="F8" s="186"/>
      <c r="G8" s="186"/>
      <c r="H8" s="93" t="s">
        <v>172</v>
      </c>
      <c r="I8" s="93" t="s">
        <v>173</v>
      </c>
      <c r="J8" s="98" t="s">
        <v>47</v>
      </c>
      <c r="K8" s="78">
        <v>69.47</v>
      </c>
      <c r="L8" s="4">
        <v>0</v>
      </c>
      <c r="M8" s="4">
        <v>0</v>
      </c>
      <c r="N8" s="70">
        <v>0</v>
      </c>
      <c r="O8" s="180"/>
      <c r="P8" s="4"/>
      <c r="Q8" s="4"/>
      <c r="R8" s="171"/>
    </row>
    <row r="9" spans="1:18" s="3" customFormat="1" ht="18">
      <c r="A9" s="81">
        <v>4</v>
      </c>
      <c r="B9" s="185" t="s">
        <v>118</v>
      </c>
      <c r="C9" s="186" t="s">
        <v>119</v>
      </c>
      <c r="D9" s="186" t="s">
        <v>122</v>
      </c>
      <c r="E9" s="186" t="s">
        <v>23</v>
      </c>
      <c r="F9" s="186" t="s">
        <v>34</v>
      </c>
      <c r="G9" s="186">
        <v>2001</v>
      </c>
      <c r="H9" s="187" t="s">
        <v>86</v>
      </c>
      <c r="I9" s="187" t="s">
        <v>87</v>
      </c>
      <c r="J9" s="189" t="s">
        <v>47</v>
      </c>
      <c r="K9" s="78">
        <v>70.63</v>
      </c>
      <c r="L9" s="4">
        <v>0</v>
      </c>
      <c r="M9" s="4">
        <v>0</v>
      </c>
      <c r="N9" s="70">
        <v>0</v>
      </c>
      <c r="O9" s="180"/>
      <c r="P9" s="4"/>
      <c r="Q9" s="4"/>
      <c r="R9" s="171"/>
    </row>
    <row r="10" spans="1:18" s="3" customFormat="1" ht="18">
      <c r="A10" s="81">
        <v>5</v>
      </c>
      <c r="B10" s="185" t="s">
        <v>155</v>
      </c>
      <c r="C10" s="186" t="s">
        <v>156</v>
      </c>
      <c r="D10" s="186" t="s">
        <v>157</v>
      </c>
      <c r="E10" s="186" t="s">
        <v>37</v>
      </c>
      <c r="F10" s="186" t="s">
        <v>101</v>
      </c>
      <c r="G10" s="186">
        <v>1996</v>
      </c>
      <c r="H10" s="187" t="s">
        <v>24</v>
      </c>
      <c r="I10" s="187" t="s">
        <v>184</v>
      </c>
      <c r="J10" s="189" t="s">
        <v>47</v>
      </c>
      <c r="K10" s="78">
        <v>72.78</v>
      </c>
      <c r="L10" s="4">
        <v>0</v>
      </c>
      <c r="M10" s="4">
        <v>0</v>
      </c>
      <c r="N10" s="70">
        <v>0</v>
      </c>
      <c r="O10" s="180"/>
      <c r="P10" s="4"/>
      <c r="Q10" s="4"/>
      <c r="R10" s="171"/>
    </row>
    <row r="11" spans="1:18" s="3" customFormat="1" ht="12.75">
      <c r="A11" s="81">
        <v>6</v>
      </c>
      <c r="B11" s="97" t="s">
        <v>362</v>
      </c>
      <c r="C11" s="186"/>
      <c r="D11" s="186"/>
      <c r="E11" s="186"/>
      <c r="F11" s="186"/>
      <c r="G11" s="186"/>
      <c r="H11" s="93" t="s">
        <v>233</v>
      </c>
      <c r="I11" s="93" t="s">
        <v>347</v>
      </c>
      <c r="J11" s="98" t="s">
        <v>348</v>
      </c>
      <c r="K11" s="78">
        <v>74.6</v>
      </c>
      <c r="L11" s="4">
        <v>0</v>
      </c>
      <c r="M11" s="4">
        <v>0</v>
      </c>
      <c r="N11" s="70">
        <v>0</v>
      </c>
      <c r="O11" s="180"/>
      <c r="P11" s="4"/>
      <c r="Q11" s="4"/>
      <c r="R11" s="171"/>
    </row>
    <row r="12" spans="1:18" s="3" customFormat="1" ht="12.75">
      <c r="A12" s="81">
        <v>7</v>
      </c>
      <c r="B12" s="97" t="s">
        <v>325</v>
      </c>
      <c r="C12" s="186"/>
      <c r="D12" s="186"/>
      <c r="E12" s="186"/>
      <c r="F12" s="186"/>
      <c r="G12" s="186"/>
      <c r="H12" s="93" t="s">
        <v>215</v>
      </c>
      <c r="I12" s="93" t="s">
        <v>216</v>
      </c>
      <c r="J12" s="98" t="s">
        <v>185</v>
      </c>
      <c r="K12" s="78">
        <v>57.1</v>
      </c>
      <c r="L12" s="4">
        <v>0</v>
      </c>
      <c r="M12" s="4">
        <v>4</v>
      </c>
      <c r="N12" s="70">
        <v>4</v>
      </c>
      <c r="O12" s="180"/>
      <c r="P12" s="4"/>
      <c r="Q12" s="4"/>
      <c r="R12" s="171"/>
    </row>
    <row r="13" spans="1:18" s="3" customFormat="1" ht="27">
      <c r="A13" s="81">
        <v>8</v>
      </c>
      <c r="B13" s="185" t="s">
        <v>120</v>
      </c>
      <c r="C13" s="186" t="s">
        <v>349</v>
      </c>
      <c r="D13" s="186" t="s">
        <v>350</v>
      </c>
      <c r="E13" s="186" t="s">
        <v>36</v>
      </c>
      <c r="F13" s="186" t="s">
        <v>34</v>
      </c>
      <c r="G13" s="186">
        <v>1999</v>
      </c>
      <c r="H13" s="187" t="s">
        <v>29</v>
      </c>
      <c r="I13" s="187" t="s">
        <v>125</v>
      </c>
      <c r="J13" s="157" t="s">
        <v>102</v>
      </c>
      <c r="K13" s="78">
        <v>60.25</v>
      </c>
      <c r="L13" s="4">
        <v>0</v>
      </c>
      <c r="M13" s="4">
        <v>4</v>
      </c>
      <c r="N13" s="70">
        <v>4</v>
      </c>
      <c r="O13" s="180"/>
      <c r="P13" s="4"/>
      <c r="Q13" s="4"/>
      <c r="R13" s="171"/>
    </row>
    <row r="14" spans="1:18" s="3" customFormat="1" ht="12.75">
      <c r="A14" s="81">
        <v>9</v>
      </c>
      <c r="B14" s="97" t="s">
        <v>199</v>
      </c>
      <c r="C14" s="94" t="s">
        <v>200</v>
      </c>
      <c r="D14" s="94"/>
      <c r="E14" s="94" t="s">
        <v>158</v>
      </c>
      <c r="F14" s="94" t="s">
        <v>35</v>
      </c>
      <c r="G14" s="94"/>
      <c r="H14" s="97" t="s">
        <v>144</v>
      </c>
      <c r="I14" s="97" t="s">
        <v>145</v>
      </c>
      <c r="J14" s="98" t="s">
        <v>30</v>
      </c>
      <c r="K14" s="78">
        <v>60.97</v>
      </c>
      <c r="L14" s="4">
        <v>0</v>
      </c>
      <c r="M14" s="4">
        <v>4</v>
      </c>
      <c r="N14" s="70">
        <v>4</v>
      </c>
      <c r="O14" s="180"/>
      <c r="P14" s="4"/>
      <c r="Q14" s="4"/>
      <c r="R14" s="171"/>
    </row>
    <row r="15" spans="1:18" s="3" customFormat="1" ht="25.5">
      <c r="A15" s="81">
        <v>10</v>
      </c>
      <c r="B15" s="185" t="s">
        <v>363</v>
      </c>
      <c r="C15" s="186" t="s">
        <v>364</v>
      </c>
      <c r="D15" s="186" t="s">
        <v>365</v>
      </c>
      <c r="E15" s="186" t="s">
        <v>23</v>
      </c>
      <c r="F15" s="186" t="s">
        <v>34</v>
      </c>
      <c r="G15" s="186">
        <v>1995</v>
      </c>
      <c r="H15" s="96" t="s">
        <v>172</v>
      </c>
      <c r="I15" s="96" t="s">
        <v>173</v>
      </c>
      <c r="J15" s="163" t="s">
        <v>47</v>
      </c>
      <c r="K15" s="78">
        <v>61.78</v>
      </c>
      <c r="L15" s="4">
        <v>0</v>
      </c>
      <c r="M15" s="4">
        <v>4</v>
      </c>
      <c r="N15" s="70">
        <v>4</v>
      </c>
      <c r="O15" s="180"/>
      <c r="P15" s="4"/>
      <c r="Q15" s="4"/>
      <c r="R15" s="171"/>
    </row>
    <row r="16" spans="1:18" s="3" customFormat="1" ht="12.75">
      <c r="A16" s="81">
        <v>11</v>
      </c>
      <c r="B16" s="143" t="s">
        <v>352</v>
      </c>
      <c r="C16" s="95" t="s">
        <v>353</v>
      </c>
      <c r="D16" s="95" t="s">
        <v>354</v>
      </c>
      <c r="E16" s="94" t="s">
        <v>21</v>
      </c>
      <c r="F16" s="94" t="s">
        <v>48</v>
      </c>
      <c r="G16" s="94">
        <v>1998</v>
      </c>
      <c r="H16" s="97" t="s">
        <v>110</v>
      </c>
      <c r="I16" s="97" t="s">
        <v>355</v>
      </c>
      <c r="J16" s="98" t="s">
        <v>241</v>
      </c>
      <c r="K16" s="78">
        <v>62.57</v>
      </c>
      <c r="L16" s="4">
        <v>0</v>
      </c>
      <c r="M16" s="4">
        <v>4</v>
      </c>
      <c r="N16" s="70">
        <v>4</v>
      </c>
      <c r="O16" s="180"/>
      <c r="P16" s="4"/>
      <c r="Q16" s="4"/>
      <c r="R16" s="171"/>
    </row>
    <row r="17" spans="1:18" s="3" customFormat="1" ht="36">
      <c r="A17" s="81">
        <v>12</v>
      </c>
      <c r="B17" s="185" t="s">
        <v>192</v>
      </c>
      <c r="C17" s="186" t="s">
        <v>366</v>
      </c>
      <c r="D17" s="186" t="s">
        <v>367</v>
      </c>
      <c r="E17" s="186" t="s">
        <v>90</v>
      </c>
      <c r="F17" s="186" t="s">
        <v>38</v>
      </c>
      <c r="G17" s="186">
        <v>1996</v>
      </c>
      <c r="H17" s="187" t="s">
        <v>29</v>
      </c>
      <c r="I17" s="187" t="s">
        <v>125</v>
      </c>
      <c r="J17" s="157" t="s">
        <v>102</v>
      </c>
      <c r="K17" s="78">
        <v>64.63</v>
      </c>
      <c r="L17" s="4">
        <v>0</v>
      </c>
      <c r="M17" s="4">
        <v>4</v>
      </c>
      <c r="N17" s="70">
        <v>4</v>
      </c>
      <c r="O17" s="180"/>
      <c r="P17" s="4"/>
      <c r="Q17" s="4"/>
      <c r="R17" s="171"/>
    </row>
    <row r="18" spans="1:18" s="3" customFormat="1" ht="12.75">
      <c r="A18" s="81">
        <v>13</v>
      </c>
      <c r="B18" s="143" t="s">
        <v>307</v>
      </c>
      <c r="C18" s="246"/>
      <c r="D18" s="246"/>
      <c r="E18" s="247"/>
      <c r="F18" s="247"/>
      <c r="G18" s="248"/>
      <c r="H18" s="96" t="s">
        <v>104</v>
      </c>
      <c r="I18" s="96" t="s">
        <v>308</v>
      </c>
      <c r="J18" s="157" t="s">
        <v>102</v>
      </c>
      <c r="K18" s="78">
        <v>66.47</v>
      </c>
      <c r="L18" s="4">
        <v>0</v>
      </c>
      <c r="M18" s="4">
        <v>4</v>
      </c>
      <c r="N18" s="70">
        <v>4</v>
      </c>
      <c r="O18" s="180"/>
      <c r="P18" s="4"/>
      <c r="Q18" s="4"/>
      <c r="R18" s="171"/>
    </row>
    <row r="19" spans="1:18" s="3" customFormat="1" ht="12.75">
      <c r="A19" s="81">
        <v>14</v>
      </c>
      <c r="B19" s="97" t="s">
        <v>327</v>
      </c>
      <c r="C19" s="99"/>
      <c r="D19" s="99"/>
      <c r="E19" s="99"/>
      <c r="F19" s="99"/>
      <c r="G19" s="99"/>
      <c r="H19" s="93" t="s">
        <v>233</v>
      </c>
      <c r="I19" s="93" t="s">
        <v>303</v>
      </c>
      <c r="J19" s="98" t="s">
        <v>304</v>
      </c>
      <c r="K19" s="78">
        <v>68.16</v>
      </c>
      <c r="L19" s="4">
        <v>0</v>
      </c>
      <c r="M19" s="4">
        <v>4</v>
      </c>
      <c r="N19" s="70">
        <v>4</v>
      </c>
      <c r="O19" s="180"/>
      <c r="P19" s="4"/>
      <c r="Q19" s="4"/>
      <c r="R19" s="171"/>
    </row>
    <row r="20" spans="1:18" s="3" customFormat="1" ht="12.75">
      <c r="A20" s="81">
        <v>15</v>
      </c>
      <c r="B20" s="97" t="s">
        <v>356</v>
      </c>
      <c r="C20" s="186" t="s">
        <v>357</v>
      </c>
      <c r="D20" s="186" t="s">
        <v>358</v>
      </c>
      <c r="E20" s="186"/>
      <c r="F20" s="186"/>
      <c r="G20" s="186">
        <v>1997</v>
      </c>
      <c r="H20" s="93" t="s">
        <v>86</v>
      </c>
      <c r="I20" s="93" t="s">
        <v>87</v>
      </c>
      <c r="J20" s="98" t="s">
        <v>47</v>
      </c>
      <c r="K20" s="78">
        <v>68.28</v>
      </c>
      <c r="L20" s="4">
        <v>0</v>
      </c>
      <c r="M20" s="4">
        <v>4</v>
      </c>
      <c r="N20" s="70">
        <v>4</v>
      </c>
      <c r="O20" s="180"/>
      <c r="P20" s="4"/>
      <c r="Q20" s="4"/>
      <c r="R20" s="171"/>
    </row>
    <row r="21" spans="1:18" s="3" customFormat="1" ht="25.5">
      <c r="A21" s="81">
        <v>16</v>
      </c>
      <c r="B21" s="185" t="s">
        <v>368</v>
      </c>
      <c r="C21" s="186" t="s">
        <v>369</v>
      </c>
      <c r="D21" s="186" t="s">
        <v>370</v>
      </c>
      <c r="E21" s="186" t="s">
        <v>90</v>
      </c>
      <c r="F21" s="186" t="s">
        <v>34</v>
      </c>
      <c r="G21" s="186">
        <v>2000</v>
      </c>
      <c r="H21" s="187" t="s">
        <v>64</v>
      </c>
      <c r="I21" s="187" t="s">
        <v>371</v>
      </c>
      <c r="J21" s="163" t="s">
        <v>241</v>
      </c>
      <c r="K21" s="78">
        <v>68.66</v>
      </c>
      <c r="L21" s="4">
        <v>0</v>
      </c>
      <c r="M21" s="4">
        <v>4</v>
      </c>
      <c r="N21" s="70">
        <v>4</v>
      </c>
      <c r="O21" s="180"/>
      <c r="P21" s="4"/>
      <c r="Q21" s="4"/>
      <c r="R21" s="171"/>
    </row>
    <row r="22" spans="1:18" s="3" customFormat="1" ht="12.75">
      <c r="A22" s="81">
        <v>17</v>
      </c>
      <c r="B22" s="97" t="s">
        <v>288</v>
      </c>
      <c r="C22" s="186"/>
      <c r="D22" s="186"/>
      <c r="E22" s="186"/>
      <c r="F22" s="186"/>
      <c r="G22" s="186"/>
      <c r="H22" s="96" t="s">
        <v>289</v>
      </c>
      <c r="I22" s="96" t="s">
        <v>290</v>
      </c>
      <c r="J22" s="156" t="s">
        <v>291</v>
      </c>
      <c r="K22" s="78">
        <v>69.5</v>
      </c>
      <c r="L22" s="4">
        <v>0</v>
      </c>
      <c r="M22" s="4">
        <v>4</v>
      </c>
      <c r="N22" s="70">
        <v>4</v>
      </c>
      <c r="O22" s="180"/>
      <c r="P22" s="4"/>
      <c r="Q22" s="4"/>
      <c r="R22" s="171"/>
    </row>
    <row r="23" spans="1:18" s="3" customFormat="1" ht="12.75">
      <c r="A23" s="81">
        <v>18</v>
      </c>
      <c r="B23" s="97" t="s">
        <v>326</v>
      </c>
      <c r="C23" s="186"/>
      <c r="D23" s="186"/>
      <c r="E23" s="186"/>
      <c r="F23" s="186"/>
      <c r="G23" s="186"/>
      <c r="H23" s="93" t="s">
        <v>236</v>
      </c>
      <c r="I23" s="93" t="s">
        <v>237</v>
      </c>
      <c r="J23" s="98" t="s">
        <v>185</v>
      </c>
      <c r="K23" s="78">
        <v>72.31</v>
      </c>
      <c r="L23" s="4">
        <v>0</v>
      </c>
      <c r="M23" s="4">
        <v>4</v>
      </c>
      <c r="N23" s="70">
        <v>4</v>
      </c>
      <c r="O23" s="180"/>
      <c r="P23" s="4"/>
      <c r="Q23" s="4"/>
      <c r="R23" s="171"/>
    </row>
    <row r="24" spans="1:18" s="3" customFormat="1" ht="12.75">
      <c r="A24" s="81">
        <v>19</v>
      </c>
      <c r="B24" s="97" t="s">
        <v>186</v>
      </c>
      <c r="C24" s="94"/>
      <c r="D24" s="94"/>
      <c r="E24" s="94"/>
      <c r="F24" s="94"/>
      <c r="G24" s="94"/>
      <c r="H24" s="97" t="s">
        <v>29</v>
      </c>
      <c r="I24" s="97" t="s">
        <v>148</v>
      </c>
      <c r="J24" s="98" t="s">
        <v>135</v>
      </c>
      <c r="K24" s="78">
        <v>62.03</v>
      </c>
      <c r="L24" s="4">
        <v>0</v>
      </c>
      <c r="M24" s="4">
        <v>8</v>
      </c>
      <c r="N24" s="70">
        <v>8</v>
      </c>
      <c r="O24" s="180"/>
      <c r="P24" s="4"/>
      <c r="Q24" s="4"/>
      <c r="R24" s="171"/>
    </row>
    <row r="25" spans="1:18" s="3" customFormat="1" ht="12.75">
      <c r="A25" s="81">
        <v>20</v>
      </c>
      <c r="B25" s="185" t="s">
        <v>178</v>
      </c>
      <c r="C25" s="186" t="s">
        <v>67</v>
      </c>
      <c r="D25" s="186" t="s">
        <v>67</v>
      </c>
      <c r="E25" s="186" t="s">
        <v>37</v>
      </c>
      <c r="F25" s="186" t="s">
        <v>38</v>
      </c>
      <c r="G25" s="186">
        <v>1995</v>
      </c>
      <c r="H25" s="173" t="s">
        <v>179</v>
      </c>
      <c r="I25" s="173" t="s">
        <v>180</v>
      </c>
      <c r="J25" s="188" t="s">
        <v>159</v>
      </c>
      <c r="K25" s="78">
        <v>64.78</v>
      </c>
      <c r="L25" s="4">
        <v>0</v>
      </c>
      <c r="M25" s="4">
        <v>8</v>
      </c>
      <c r="N25" s="70">
        <v>8</v>
      </c>
      <c r="O25" s="180"/>
      <c r="P25" s="4"/>
      <c r="Q25" s="4"/>
      <c r="R25" s="171"/>
    </row>
    <row r="26" spans="1:18" s="3" customFormat="1" ht="12.75">
      <c r="A26" s="81">
        <v>21</v>
      </c>
      <c r="B26" s="185" t="s">
        <v>181</v>
      </c>
      <c r="C26" s="186" t="s">
        <v>182</v>
      </c>
      <c r="D26" s="186" t="s">
        <v>183</v>
      </c>
      <c r="E26" s="186" t="s">
        <v>36</v>
      </c>
      <c r="F26" s="186" t="s">
        <v>139</v>
      </c>
      <c r="G26" s="186">
        <v>1999</v>
      </c>
      <c r="H26" s="187" t="s">
        <v>24</v>
      </c>
      <c r="I26" s="187" t="s">
        <v>184</v>
      </c>
      <c r="J26" s="189" t="s">
        <v>47</v>
      </c>
      <c r="K26" s="78">
        <v>80.03</v>
      </c>
      <c r="L26" s="4">
        <v>2</v>
      </c>
      <c r="M26" s="4">
        <v>8</v>
      </c>
      <c r="N26" s="70">
        <v>10</v>
      </c>
      <c r="O26" s="180"/>
      <c r="P26" s="4"/>
      <c r="Q26" s="4"/>
      <c r="R26" s="171"/>
    </row>
    <row r="27" spans="1:18" s="3" customFormat="1" ht="27">
      <c r="A27" s="81">
        <v>22</v>
      </c>
      <c r="B27" s="185" t="s">
        <v>83</v>
      </c>
      <c r="C27" s="186" t="s">
        <v>84</v>
      </c>
      <c r="D27" s="186" t="s">
        <v>85</v>
      </c>
      <c r="E27" s="186" t="s">
        <v>21</v>
      </c>
      <c r="F27" s="186" t="s">
        <v>44</v>
      </c>
      <c r="G27" s="186">
        <v>1999</v>
      </c>
      <c r="H27" s="187" t="s">
        <v>24</v>
      </c>
      <c r="I27" s="187" t="s">
        <v>71</v>
      </c>
      <c r="J27" s="98" t="s">
        <v>30</v>
      </c>
      <c r="K27" s="78">
        <v>85.28</v>
      </c>
      <c r="L27" s="4">
        <v>3</v>
      </c>
      <c r="M27" s="4">
        <v>8</v>
      </c>
      <c r="N27" s="70">
        <v>11</v>
      </c>
      <c r="O27" s="180"/>
      <c r="P27" s="4"/>
      <c r="Q27" s="4"/>
      <c r="R27" s="171"/>
    </row>
    <row r="28" spans="1:18" s="3" customFormat="1" ht="12.75">
      <c r="A28" s="81">
        <v>23</v>
      </c>
      <c r="B28" s="97" t="s">
        <v>309</v>
      </c>
      <c r="C28" s="186"/>
      <c r="D28" s="186"/>
      <c r="E28" s="186"/>
      <c r="F28" s="186"/>
      <c r="G28" s="186"/>
      <c r="H28" s="93" t="s">
        <v>293</v>
      </c>
      <c r="I28" s="93" t="s">
        <v>294</v>
      </c>
      <c r="J28" s="98" t="s">
        <v>295</v>
      </c>
      <c r="K28" s="78">
        <v>86.84</v>
      </c>
      <c r="L28" s="4">
        <v>3</v>
      </c>
      <c r="M28" s="4">
        <v>8</v>
      </c>
      <c r="N28" s="70">
        <v>11</v>
      </c>
      <c r="O28" s="180"/>
      <c r="P28" s="4"/>
      <c r="Q28" s="4"/>
      <c r="R28" s="171"/>
    </row>
    <row r="29" spans="1:18" s="3" customFormat="1" ht="12.75">
      <c r="A29" s="81">
        <v>24</v>
      </c>
      <c r="B29" s="97" t="s">
        <v>328</v>
      </c>
      <c r="C29" s="186" t="s">
        <v>329</v>
      </c>
      <c r="D29" s="186" t="s">
        <v>330</v>
      </c>
      <c r="E29" s="186"/>
      <c r="F29" s="186"/>
      <c r="G29" s="186">
        <v>2001</v>
      </c>
      <c r="H29" s="93" t="s">
        <v>331</v>
      </c>
      <c r="I29" s="93" t="s">
        <v>298</v>
      </c>
      <c r="J29" s="98" t="s">
        <v>332</v>
      </c>
      <c r="K29" s="78">
        <v>80.18</v>
      </c>
      <c r="L29" s="4">
        <v>2</v>
      </c>
      <c r="M29" s="4">
        <v>16</v>
      </c>
      <c r="N29" s="70">
        <v>18</v>
      </c>
      <c r="O29" s="180"/>
      <c r="P29" s="4"/>
      <c r="Q29" s="4"/>
      <c r="R29" s="171"/>
    </row>
    <row r="30" spans="1:18" s="3" customFormat="1" ht="12.75">
      <c r="A30" s="81"/>
      <c r="B30" s="101" t="s">
        <v>96</v>
      </c>
      <c r="C30" s="191" t="s">
        <v>97</v>
      </c>
      <c r="D30" s="191" t="s">
        <v>98</v>
      </c>
      <c r="E30" s="80" t="s">
        <v>21</v>
      </c>
      <c r="F30" s="80" t="s">
        <v>99</v>
      </c>
      <c r="G30" s="80">
        <v>1997</v>
      </c>
      <c r="H30" s="173" t="s">
        <v>24</v>
      </c>
      <c r="I30" s="173" t="s">
        <v>100</v>
      </c>
      <c r="J30" s="98" t="s">
        <v>30</v>
      </c>
      <c r="K30" s="78"/>
      <c r="L30" s="4"/>
      <c r="M30" s="4"/>
      <c r="N30" s="70" t="s">
        <v>22</v>
      </c>
      <c r="O30" s="180"/>
      <c r="P30" s="4"/>
      <c r="Q30" s="4"/>
      <c r="R30" s="171"/>
    </row>
    <row r="31" spans="1:18" s="3" customFormat="1" ht="12.75">
      <c r="A31" s="81"/>
      <c r="B31" s="97" t="s">
        <v>351</v>
      </c>
      <c r="C31" s="186"/>
      <c r="D31" s="186"/>
      <c r="E31" s="186"/>
      <c r="F31" s="186"/>
      <c r="G31" s="186"/>
      <c r="H31" s="93" t="s">
        <v>316</v>
      </c>
      <c r="I31" s="93" t="s">
        <v>317</v>
      </c>
      <c r="J31" s="98" t="s">
        <v>47</v>
      </c>
      <c r="K31" s="78"/>
      <c r="L31" s="4"/>
      <c r="M31" s="4"/>
      <c r="N31" s="70" t="s">
        <v>22</v>
      </c>
      <c r="O31" s="180"/>
      <c r="P31" s="4"/>
      <c r="Q31" s="4"/>
      <c r="R31" s="171"/>
    </row>
    <row r="32" spans="1:18" s="3" customFormat="1" ht="27">
      <c r="A32" s="81"/>
      <c r="B32" s="185" t="s">
        <v>359</v>
      </c>
      <c r="C32" s="186" t="s">
        <v>360</v>
      </c>
      <c r="D32" s="186" t="s">
        <v>361</v>
      </c>
      <c r="E32" s="186" t="s">
        <v>21</v>
      </c>
      <c r="F32" s="186" t="s">
        <v>34</v>
      </c>
      <c r="G32" s="186">
        <v>1998</v>
      </c>
      <c r="H32" s="187" t="s">
        <v>236</v>
      </c>
      <c r="I32" s="187" t="s">
        <v>237</v>
      </c>
      <c r="J32" s="189" t="s">
        <v>185</v>
      </c>
      <c r="K32" s="78"/>
      <c r="L32" s="4"/>
      <c r="M32" s="4"/>
      <c r="N32" s="70" t="s">
        <v>22</v>
      </c>
      <c r="O32" s="180"/>
      <c r="P32" s="4"/>
      <c r="Q32" s="4"/>
      <c r="R32" s="171"/>
    </row>
    <row r="33" spans="1:18" s="3" customFormat="1" ht="13.5" thickBot="1">
      <c r="A33" s="194"/>
      <c r="B33" s="175"/>
      <c r="C33" s="149"/>
      <c r="D33" s="149"/>
      <c r="E33" s="149"/>
      <c r="F33" s="149"/>
      <c r="G33" s="149"/>
      <c r="H33" s="175"/>
      <c r="I33" s="175"/>
      <c r="J33" s="210"/>
      <c r="K33" s="182"/>
      <c r="L33" s="54"/>
      <c r="M33" s="54"/>
      <c r="N33" s="72"/>
      <c r="O33" s="199"/>
      <c r="P33" s="54"/>
      <c r="Q33" s="54"/>
      <c r="R33" s="200"/>
    </row>
    <row r="34" spans="1:15" s="3" customFormat="1" ht="12.75">
      <c r="A34" s="118"/>
      <c r="B34" s="103"/>
      <c r="C34" s="104"/>
      <c r="D34" s="104"/>
      <c r="E34" s="104"/>
      <c r="F34" s="104"/>
      <c r="G34" s="104"/>
      <c r="H34" s="105"/>
      <c r="I34" s="105"/>
      <c r="J34" s="105"/>
      <c r="K34" s="32"/>
      <c r="L34" s="61"/>
      <c r="M34" s="61"/>
      <c r="N34" s="61"/>
      <c r="O34" s="32"/>
    </row>
    <row r="35" spans="1:15" s="3" customFormat="1" ht="12.75">
      <c r="A35" s="102"/>
      <c r="B35" s="106"/>
      <c r="C35" s="107"/>
      <c r="D35" s="107"/>
      <c r="E35" s="108"/>
      <c r="F35" s="108"/>
      <c r="G35" s="109"/>
      <c r="H35" s="110"/>
      <c r="I35" s="110"/>
      <c r="J35" s="110"/>
      <c r="K35" s="32"/>
      <c r="L35" s="61"/>
      <c r="M35" s="61"/>
      <c r="N35" s="61"/>
      <c r="O35" s="32"/>
    </row>
    <row r="36" spans="1:17" s="3" customFormat="1" ht="14.25">
      <c r="A36" s="102"/>
      <c r="B36" s="106"/>
      <c r="C36" s="107"/>
      <c r="D36" s="107"/>
      <c r="E36" s="108"/>
      <c r="F36" s="108"/>
      <c r="G36" s="109"/>
      <c r="H36" s="110"/>
      <c r="I36" s="110"/>
      <c r="J36" s="110"/>
      <c r="K36" s="32"/>
      <c r="L36" s="61"/>
      <c r="M36" s="61"/>
      <c r="N36" s="61"/>
      <c r="O36" s="61"/>
      <c r="P36" s="83" t="s">
        <v>10</v>
      </c>
      <c r="Q36" s="32"/>
    </row>
    <row r="37" spans="1:17" s="3" customFormat="1" ht="12.75">
      <c r="A37" s="102"/>
      <c r="B37" s="111"/>
      <c r="C37" s="67"/>
      <c r="D37" s="67"/>
      <c r="E37" s="67"/>
      <c r="F37" s="67"/>
      <c r="G37" s="67"/>
      <c r="H37" s="112"/>
      <c r="I37" s="112"/>
      <c r="J37" s="113"/>
      <c r="K37" s="32"/>
      <c r="L37" s="61"/>
      <c r="M37" s="61"/>
      <c r="N37" s="61"/>
      <c r="O37" s="61"/>
      <c r="P37" s="82" t="str">
        <f>2B!M53</f>
        <v>Magdalena Antonowicz</v>
      </c>
      <c r="Q37" s="32"/>
    </row>
    <row r="38" spans="1:17" s="3" customFormat="1" ht="14.25">
      <c r="A38" s="102"/>
      <c r="B38" s="106"/>
      <c r="C38" s="107"/>
      <c r="D38" s="107"/>
      <c r="E38" s="108"/>
      <c r="F38" s="108"/>
      <c r="G38" s="109"/>
      <c r="H38" s="110"/>
      <c r="I38" s="110"/>
      <c r="J38" s="110"/>
      <c r="K38" s="32"/>
      <c r="L38" s="61"/>
      <c r="M38" s="61"/>
      <c r="N38" s="61"/>
      <c r="O38" s="47"/>
      <c r="P38" s="47"/>
      <c r="Q38" s="48"/>
    </row>
    <row r="39" spans="1:17" s="3" customFormat="1" ht="15">
      <c r="A39" s="102"/>
      <c r="B39" s="103"/>
      <c r="C39" s="104"/>
      <c r="D39" s="104"/>
      <c r="E39" s="104"/>
      <c r="F39" s="104"/>
      <c r="G39" s="104"/>
      <c r="H39" s="105"/>
      <c r="I39" s="105"/>
      <c r="J39" s="110"/>
      <c r="K39" s="32"/>
      <c r="L39" s="61"/>
      <c r="M39" s="61"/>
      <c r="N39" s="61"/>
      <c r="O39" s="61"/>
      <c r="P39" s="11"/>
      <c r="Q39" s="32"/>
    </row>
    <row r="40" spans="1:17" s="3" customFormat="1" ht="12.75">
      <c r="A40" s="102"/>
      <c r="B40" s="106"/>
      <c r="C40" s="114"/>
      <c r="D40" s="114"/>
      <c r="E40" s="115"/>
      <c r="F40" s="115"/>
      <c r="G40" s="116"/>
      <c r="H40" s="117"/>
      <c r="I40" s="117"/>
      <c r="J40" s="103"/>
      <c r="K40" s="32"/>
      <c r="L40" s="61"/>
      <c r="M40" s="61"/>
      <c r="N40" s="61"/>
      <c r="O40" s="61"/>
      <c r="P40" s="61"/>
      <c r="Q40" s="32"/>
    </row>
    <row r="41" spans="1:18" s="25" customFormat="1" ht="15">
      <c r="A41" s="57"/>
      <c r="B41" s="58"/>
      <c r="C41" s="59"/>
      <c r="D41" s="59"/>
      <c r="E41" s="59"/>
      <c r="F41" s="59"/>
      <c r="G41" s="60"/>
      <c r="H41" s="58"/>
      <c r="I41" s="58"/>
      <c r="J41" s="58"/>
      <c r="K41" s="32"/>
      <c r="L41" s="61"/>
      <c r="M41" s="61"/>
      <c r="N41" s="61"/>
      <c r="O41" s="3"/>
      <c r="P41" s="3"/>
      <c r="Q41" s="3"/>
      <c r="R41" s="11"/>
    </row>
    <row r="42" spans="1:18" s="25" customFormat="1" ht="14.25">
      <c r="A42" s="62"/>
      <c r="B42" s="58"/>
      <c r="C42" s="60"/>
      <c r="D42" s="60"/>
      <c r="E42" s="60"/>
      <c r="F42" s="60"/>
      <c r="G42" s="60"/>
      <c r="H42" s="63"/>
      <c r="I42" s="63"/>
      <c r="J42" s="63"/>
      <c r="K42" s="32"/>
      <c r="L42" s="61"/>
      <c r="M42" s="61"/>
      <c r="N42" s="61"/>
      <c r="O42" s="3"/>
      <c r="P42" s="3"/>
      <c r="Q42" s="3"/>
      <c r="R42" s="49"/>
    </row>
    <row r="43" spans="1:11" s="26" customFormat="1" ht="14.25">
      <c r="A43" s="62"/>
      <c r="B43" s="58"/>
      <c r="C43" s="64"/>
      <c r="D43" s="64"/>
      <c r="E43" s="64"/>
      <c r="F43" s="64"/>
      <c r="G43" s="60"/>
      <c r="H43" s="58"/>
      <c r="I43" s="58"/>
      <c r="J43" s="58"/>
      <c r="K43" s="13"/>
    </row>
    <row r="44" spans="1:11" s="26" customFormat="1" ht="14.25">
      <c r="A44" s="62"/>
      <c r="B44" s="22"/>
      <c r="C44" s="65"/>
      <c r="D44" s="59"/>
      <c r="E44" s="65"/>
      <c r="F44" s="65"/>
      <c r="G44" s="60"/>
      <c r="H44" s="63"/>
      <c r="I44" s="63"/>
      <c r="J44" s="63"/>
      <c r="K44" s="13"/>
    </row>
    <row r="45" spans="1:11" ht="15">
      <c r="A45" s="62"/>
      <c r="B45" s="58"/>
      <c r="C45" s="60"/>
      <c r="D45" s="60"/>
      <c r="E45" s="60"/>
      <c r="F45" s="60"/>
      <c r="G45" s="60"/>
      <c r="H45" s="63"/>
      <c r="I45" s="63"/>
      <c r="J45" s="63"/>
      <c r="K45" s="13"/>
    </row>
    <row r="46" spans="1:15" ht="15">
      <c r="A46" s="62"/>
      <c r="B46" s="58"/>
      <c r="C46" s="64"/>
      <c r="D46" s="64"/>
      <c r="E46" s="64"/>
      <c r="F46" s="64"/>
      <c r="G46" s="60"/>
      <c r="H46" s="58"/>
      <c r="I46" s="58"/>
      <c r="J46" s="66"/>
      <c r="K46" s="13"/>
      <c r="O46" s="15"/>
    </row>
    <row r="47" spans="1:11" ht="15">
      <c r="A47" s="62"/>
      <c r="B47" s="58" t="s">
        <v>25</v>
      </c>
      <c r="C47" s="60"/>
      <c r="D47" s="60"/>
      <c r="E47" s="60"/>
      <c r="F47" s="60"/>
      <c r="G47" s="60"/>
      <c r="H47" s="63"/>
      <c r="I47" s="63"/>
      <c r="J47" s="63"/>
      <c r="K47" s="13"/>
    </row>
    <row r="48" spans="1:16" ht="15">
      <c r="A48" s="62"/>
      <c r="B48" s="58"/>
      <c r="C48" s="64"/>
      <c r="D48" s="64"/>
      <c r="E48" s="64"/>
      <c r="F48" s="64"/>
      <c r="G48" s="60"/>
      <c r="H48" s="58"/>
      <c r="I48" s="58"/>
      <c r="J48" s="58"/>
      <c r="K48" s="13"/>
      <c r="L48" s="11"/>
      <c r="M48" s="11"/>
      <c r="N48" s="11"/>
      <c r="P48" s="36"/>
    </row>
    <row r="49" spans="1:14" ht="15">
      <c r="A49" s="62"/>
      <c r="B49" s="58"/>
      <c r="C49" s="64"/>
      <c r="D49" s="64"/>
      <c r="E49" s="64"/>
      <c r="F49" s="64"/>
      <c r="G49" s="60"/>
      <c r="H49" s="58"/>
      <c r="I49" s="58"/>
      <c r="J49" s="58"/>
      <c r="K49" s="13"/>
      <c r="L49" s="45"/>
      <c r="M49" s="49"/>
      <c r="N49" s="49"/>
    </row>
    <row r="50" spans="1:14" ht="15">
      <c r="A50" s="62"/>
      <c r="B50" s="58"/>
      <c r="C50" s="60"/>
      <c r="D50" s="60"/>
      <c r="E50" s="60"/>
      <c r="F50" s="60"/>
      <c r="G50" s="60"/>
      <c r="H50" s="63"/>
      <c r="I50" s="63"/>
      <c r="J50" s="66"/>
      <c r="K50" s="13"/>
      <c r="L50" s="12"/>
      <c r="M50" s="46"/>
      <c r="N50" s="46"/>
    </row>
    <row r="51" spans="1:14" ht="15">
      <c r="A51" s="62"/>
      <c r="B51" s="58"/>
      <c r="C51" s="64"/>
      <c r="D51" s="64"/>
      <c r="E51" s="64"/>
      <c r="F51" s="64"/>
      <c r="G51" s="60"/>
      <c r="H51" s="58"/>
      <c r="I51" s="58"/>
      <c r="J51" s="58"/>
      <c r="K51" s="34"/>
      <c r="L51" s="36"/>
      <c r="M51" s="42"/>
      <c r="N51" s="42"/>
    </row>
    <row r="52" spans="1:14" ht="15">
      <c r="A52" s="62"/>
      <c r="B52" s="58"/>
      <c r="C52" s="64"/>
      <c r="D52" s="64"/>
      <c r="E52" s="64"/>
      <c r="F52" s="64"/>
      <c r="G52" s="60"/>
      <c r="H52" s="58"/>
      <c r="I52" s="58"/>
      <c r="J52" s="58"/>
      <c r="K52" s="34"/>
      <c r="M52" s="42"/>
      <c r="N52" s="42"/>
    </row>
    <row r="53" spans="1:14" ht="15">
      <c r="A53" s="62"/>
      <c r="B53" s="58"/>
      <c r="C53" s="64"/>
      <c r="D53" s="64"/>
      <c r="E53" s="64"/>
      <c r="F53" s="64"/>
      <c r="G53" s="60"/>
      <c r="H53" s="58"/>
      <c r="I53" s="58"/>
      <c r="J53" s="58"/>
      <c r="K53" s="34"/>
      <c r="L53" s="36"/>
      <c r="M53" s="42"/>
      <c r="N53" s="42"/>
    </row>
    <row r="54" spans="1:10" ht="15">
      <c r="A54" s="62"/>
      <c r="B54" s="58"/>
      <c r="C54" s="64"/>
      <c r="D54" s="64"/>
      <c r="E54" s="64"/>
      <c r="F54" s="64"/>
      <c r="G54" s="60"/>
      <c r="H54" s="58"/>
      <c r="I54" s="58"/>
      <c r="J54" s="58"/>
    </row>
    <row r="55" spans="1:10" ht="15">
      <c r="A55" s="62"/>
      <c r="B55" s="58"/>
      <c r="C55" s="65"/>
      <c r="D55" s="65"/>
      <c r="E55" s="60"/>
      <c r="F55" s="67"/>
      <c r="G55" s="59"/>
      <c r="H55" s="63"/>
      <c r="I55" s="63"/>
      <c r="J55" s="66"/>
    </row>
    <row r="56" spans="1:10" ht="15">
      <c r="A56" s="62"/>
      <c r="B56" s="58"/>
      <c r="C56" s="65"/>
      <c r="D56" s="65"/>
      <c r="E56" s="60"/>
      <c r="F56" s="67"/>
      <c r="G56" s="59"/>
      <c r="H56" s="63"/>
      <c r="I56" s="63"/>
      <c r="J56" s="66"/>
    </row>
    <row r="57" spans="1:14" ht="15">
      <c r="A57" s="62"/>
      <c r="B57" s="58"/>
      <c r="C57" s="65"/>
      <c r="D57" s="65"/>
      <c r="E57" s="60"/>
      <c r="F57" s="67"/>
      <c r="G57" s="59"/>
      <c r="H57" s="63"/>
      <c r="I57" s="63"/>
      <c r="J57" s="66"/>
      <c r="K57" s="34"/>
      <c r="N57" s="1"/>
    </row>
    <row r="58" spans="1:14" ht="15">
      <c r="A58" s="62"/>
      <c r="B58" s="58"/>
      <c r="C58" s="64"/>
      <c r="D58" s="64"/>
      <c r="E58" s="64"/>
      <c r="F58" s="64"/>
      <c r="G58" s="60"/>
      <c r="H58" s="58"/>
      <c r="I58" s="58"/>
      <c r="J58" s="58"/>
      <c r="K58" s="34"/>
      <c r="N58" s="1"/>
    </row>
    <row r="59" spans="1:14" ht="15">
      <c r="A59" s="62"/>
      <c r="B59" s="58"/>
      <c r="C59" s="65"/>
      <c r="D59" s="65"/>
      <c r="E59" s="60"/>
      <c r="F59" s="67"/>
      <c r="G59" s="59"/>
      <c r="H59" s="63"/>
      <c r="I59" s="63"/>
      <c r="J59" s="66"/>
      <c r="K59" s="34"/>
      <c r="N59" s="1"/>
    </row>
    <row r="60" spans="1:11" ht="15">
      <c r="A60" s="62"/>
      <c r="B60" s="58"/>
      <c r="C60" s="65"/>
      <c r="D60" s="65"/>
      <c r="E60" s="60"/>
      <c r="F60" s="67"/>
      <c r="G60" s="59"/>
      <c r="H60" s="63"/>
      <c r="I60" s="63"/>
      <c r="J60" s="66"/>
      <c r="K60" s="34"/>
    </row>
    <row r="61" spans="1:11" ht="15">
      <c r="A61" s="62"/>
      <c r="B61" s="58"/>
      <c r="C61" s="60"/>
      <c r="D61" s="60"/>
      <c r="E61" s="60"/>
      <c r="F61" s="60"/>
      <c r="G61" s="60"/>
      <c r="H61" s="63"/>
      <c r="I61" s="63"/>
      <c r="J61" s="63"/>
      <c r="K61" s="34"/>
    </row>
    <row r="62" spans="1:11" ht="15">
      <c r="A62" s="62"/>
      <c r="B62" s="58"/>
      <c r="C62" s="65"/>
      <c r="D62" s="65"/>
      <c r="E62" s="60"/>
      <c r="F62" s="67"/>
      <c r="G62" s="59"/>
      <c r="H62" s="63"/>
      <c r="I62" s="63"/>
      <c r="J62" s="66"/>
      <c r="K62" s="34"/>
    </row>
    <row r="63" spans="1:11" ht="15">
      <c r="A63" s="62"/>
      <c r="B63" s="58"/>
      <c r="C63" s="65"/>
      <c r="D63" s="65"/>
      <c r="E63" s="60"/>
      <c r="F63" s="67"/>
      <c r="G63" s="59"/>
      <c r="H63" s="63"/>
      <c r="I63" s="63"/>
      <c r="J63" s="66"/>
      <c r="K63" s="34"/>
    </row>
    <row r="64" spans="1:11" ht="15">
      <c r="A64" s="62"/>
      <c r="B64" s="58"/>
      <c r="C64" s="65"/>
      <c r="D64" s="65"/>
      <c r="E64" s="60"/>
      <c r="F64" s="67"/>
      <c r="G64" s="59"/>
      <c r="H64" s="63"/>
      <c r="I64" s="63"/>
      <c r="J64" s="66"/>
      <c r="K64" s="34"/>
    </row>
    <row r="65" spans="1:11" ht="15">
      <c r="A65" s="62"/>
      <c r="B65" s="58"/>
      <c r="C65" s="65"/>
      <c r="D65" s="65"/>
      <c r="E65" s="60"/>
      <c r="F65" s="67"/>
      <c r="G65" s="59"/>
      <c r="H65" s="63"/>
      <c r="I65" s="63"/>
      <c r="J65" s="66"/>
      <c r="K65" s="34"/>
    </row>
    <row r="66" spans="1:11" ht="15">
      <c r="A66" s="43"/>
      <c r="B66" s="25"/>
      <c r="C66" s="68"/>
      <c r="D66" s="68"/>
      <c r="E66" s="68"/>
      <c r="F66" s="68"/>
      <c r="G66" s="68"/>
      <c r="H66" s="44"/>
      <c r="I66" s="12"/>
      <c r="J66" s="12"/>
      <c r="K66" s="34"/>
    </row>
    <row r="67" spans="1:11" ht="15">
      <c r="A67" s="43"/>
      <c r="B67" s="25"/>
      <c r="C67" s="68"/>
      <c r="D67" s="68"/>
      <c r="E67" s="68"/>
      <c r="F67" s="68"/>
      <c r="G67" s="68"/>
      <c r="H67" s="12"/>
      <c r="I67" s="12"/>
      <c r="J67" s="12"/>
      <c r="K67" s="34"/>
    </row>
    <row r="68" spans="1:11" ht="15">
      <c r="A68" s="43"/>
      <c r="B68" s="44"/>
      <c r="C68" s="68"/>
      <c r="D68" s="68"/>
      <c r="E68" s="68"/>
      <c r="F68" s="68"/>
      <c r="G68" s="68"/>
      <c r="H68" s="44"/>
      <c r="I68" s="12"/>
      <c r="J68" s="12"/>
      <c r="K68" s="34"/>
    </row>
    <row r="69" spans="1:11" ht="15">
      <c r="A69" s="43"/>
      <c r="B69" s="25"/>
      <c r="C69" s="68"/>
      <c r="D69" s="68"/>
      <c r="E69" s="68"/>
      <c r="F69" s="68"/>
      <c r="G69" s="68"/>
      <c r="H69" s="12"/>
      <c r="I69" s="12"/>
      <c r="J69" s="12"/>
      <c r="K69" s="34"/>
    </row>
    <row r="70" spans="1:10" ht="15">
      <c r="A70" s="43"/>
      <c r="B70" s="24"/>
      <c r="H70" s="25"/>
      <c r="I70" s="25"/>
      <c r="J70" s="25"/>
    </row>
    <row r="71" spans="1:10" ht="15">
      <c r="A71" s="43"/>
      <c r="B71" s="24"/>
      <c r="H71" s="12"/>
      <c r="I71" s="12"/>
      <c r="J71" s="12"/>
    </row>
    <row r="72" spans="1:10" ht="15">
      <c r="A72" s="43"/>
      <c r="B72" s="24"/>
      <c r="H72" s="25"/>
      <c r="I72" s="25"/>
      <c r="J72" s="25"/>
    </row>
    <row r="73" spans="1:10" ht="15">
      <c r="A73" s="43"/>
      <c r="B73" s="24"/>
      <c r="H73" s="25"/>
      <c r="I73" s="25"/>
      <c r="J73" s="25"/>
    </row>
    <row r="74" spans="1:10" ht="15">
      <c r="A74" s="50"/>
      <c r="B74" s="27"/>
      <c r="H74" s="15"/>
      <c r="I74" s="15"/>
      <c r="J74" s="15"/>
    </row>
    <row r="77" spans="2:10" ht="15">
      <c r="B77" s="27"/>
      <c r="H77" s="15"/>
      <c r="I77" s="15"/>
      <c r="J77" s="15"/>
    </row>
    <row r="78" spans="2:10" ht="15">
      <c r="B78" s="27"/>
      <c r="H78" s="15"/>
      <c r="I78" s="15"/>
      <c r="J78" s="15"/>
    </row>
    <row r="79" spans="1:10" ht="15">
      <c r="A79" s="50"/>
      <c r="B79" s="27"/>
      <c r="H79" s="15"/>
      <c r="I79" s="15"/>
      <c r="J79" s="15"/>
    </row>
    <row r="80" ht="15">
      <c r="A80" s="50"/>
    </row>
    <row r="81" spans="1:2" ht="15">
      <c r="A81" s="2"/>
      <c r="B81" s="11"/>
    </row>
    <row r="82" spans="1:2" ht="15">
      <c r="A82" s="2"/>
      <c r="B82" s="11"/>
    </row>
  </sheetData>
  <mergeCells count="14">
    <mergeCell ref="K1:N2"/>
    <mergeCell ref="C4:C5"/>
    <mergeCell ref="D4:D5"/>
    <mergeCell ref="E4:E5"/>
    <mergeCell ref="F4:F5"/>
    <mergeCell ref="G4:G5"/>
    <mergeCell ref="K3:N3"/>
    <mergeCell ref="O3:R3"/>
    <mergeCell ref="P4:R4"/>
    <mergeCell ref="A4:A5"/>
    <mergeCell ref="J4:J5"/>
    <mergeCell ref="H4:I4"/>
    <mergeCell ref="B4:B5"/>
    <mergeCell ref="L4:N4"/>
  </mergeCells>
  <printOptions horizontalCentered="1"/>
  <pageMargins left="0.21" right="0" top="0.22" bottom="0.11811023622047245" header="0" footer="0"/>
  <pageSetup fitToHeight="19" fitToWidth="14" horizontalDpi="300" verticalDpi="3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54"/>
  <sheetViews>
    <sheetView zoomScale="80" zoomScaleNormal="80" workbookViewId="0" topLeftCell="A1">
      <pane ySplit="5" topLeftCell="BM6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1" width="7.125" style="51" customWidth="1"/>
    <col min="2" max="2" width="19.00390625" style="29" customWidth="1"/>
    <col min="3" max="3" width="5.625" style="41" customWidth="1"/>
    <col min="4" max="4" width="7.125" style="41" customWidth="1"/>
    <col min="5" max="5" width="3.25390625" style="41" bestFit="1" customWidth="1"/>
    <col min="6" max="6" width="5.00390625" style="41" bestFit="1" customWidth="1"/>
    <col min="7" max="7" width="3.125" style="41" bestFit="1" customWidth="1"/>
    <col min="8" max="8" width="10.625" style="11" bestFit="1" customWidth="1"/>
    <col min="9" max="9" width="11.75390625" style="11" bestFit="1" customWidth="1"/>
    <col min="10" max="10" width="22.375" style="11" customWidth="1"/>
    <col min="11" max="11" width="5.875" style="35" bestFit="1" customWidth="1"/>
    <col min="12" max="12" width="6.625" style="52" bestFit="1" customWidth="1"/>
    <col min="13" max="13" width="7.00390625" style="53" customWidth="1"/>
    <col min="14" max="14" width="6.125" style="53" customWidth="1"/>
    <col min="15" max="16" width="6.25390625" style="11" customWidth="1"/>
    <col min="17" max="17" width="8.875" style="11" customWidth="1"/>
    <col min="18" max="16384" width="9.125" style="11" customWidth="1"/>
  </cols>
  <sheetData>
    <row r="1" spans="1:15" s="8" customFormat="1" ht="22.5">
      <c r="A1" s="5" t="s">
        <v>209</v>
      </c>
      <c r="B1" s="6"/>
      <c r="C1" s="38"/>
      <c r="D1" s="38"/>
      <c r="E1" s="38"/>
      <c r="F1" s="38"/>
      <c r="G1" s="38"/>
      <c r="H1" s="7"/>
      <c r="I1" s="7"/>
      <c r="K1" s="305" t="s">
        <v>52</v>
      </c>
      <c r="L1" s="305"/>
      <c r="M1" s="305"/>
      <c r="N1" s="305"/>
      <c r="O1" s="7"/>
    </row>
    <row r="2" spans="1:15" ht="23.25" thickBot="1">
      <c r="A2" s="14" t="s">
        <v>41</v>
      </c>
      <c r="B2" s="9"/>
      <c r="C2" s="39"/>
      <c r="D2" s="39"/>
      <c r="E2" s="39"/>
      <c r="F2" s="39"/>
      <c r="G2" s="39"/>
      <c r="H2" s="10"/>
      <c r="I2" s="10"/>
      <c r="K2" s="305"/>
      <c r="L2" s="305"/>
      <c r="M2" s="305"/>
      <c r="N2" s="305"/>
      <c r="O2" s="15"/>
    </row>
    <row r="3" spans="1:18" ht="17.25" thickBot="1">
      <c r="A3" s="40" t="s">
        <v>33</v>
      </c>
      <c r="B3" s="10"/>
      <c r="H3" s="27"/>
      <c r="I3" s="27"/>
      <c r="J3" s="27"/>
      <c r="K3" s="307" t="s">
        <v>31</v>
      </c>
      <c r="L3" s="308"/>
      <c r="M3" s="308"/>
      <c r="N3" s="319"/>
      <c r="O3" s="307" t="s">
        <v>32</v>
      </c>
      <c r="P3" s="308"/>
      <c r="Q3" s="308"/>
      <c r="R3" s="319"/>
    </row>
    <row r="4" spans="1:18" s="56" customFormat="1" ht="15">
      <c r="A4" s="322" t="s">
        <v>11</v>
      </c>
      <c r="B4" s="326" t="s">
        <v>0</v>
      </c>
      <c r="C4" s="328" t="s">
        <v>15</v>
      </c>
      <c r="D4" s="330" t="s">
        <v>16</v>
      </c>
      <c r="E4" s="332" t="s">
        <v>17</v>
      </c>
      <c r="F4" s="332" t="s">
        <v>18</v>
      </c>
      <c r="G4" s="334" t="s">
        <v>19</v>
      </c>
      <c r="H4" s="326" t="s">
        <v>2</v>
      </c>
      <c r="I4" s="326"/>
      <c r="J4" s="324" t="s">
        <v>1</v>
      </c>
      <c r="K4" s="71" t="s">
        <v>4</v>
      </c>
      <c r="L4" s="310" t="s">
        <v>5</v>
      </c>
      <c r="M4" s="311"/>
      <c r="N4" s="312"/>
      <c r="O4" s="71" t="s">
        <v>4</v>
      </c>
      <c r="P4" s="310" t="s">
        <v>5</v>
      </c>
      <c r="Q4" s="311"/>
      <c r="R4" s="312"/>
    </row>
    <row r="5" spans="1:18" s="56" customFormat="1" ht="15.75" thickBot="1">
      <c r="A5" s="323"/>
      <c r="B5" s="327"/>
      <c r="C5" s="329"/>
      <c r="D5" s="331"/>
      <c r="E5" s="333"/>
      <c r="F5" s="333"/>
      <c r="G5" s="335"/>
      <c r="H5" s="69" t="s">
        <v>6</v>
      </c>
      <c r="I5" s="69" t="s">
        <v>7</v>
      </c>
      <c r="J5" s="325"/>
      <c r="K5" s="148"/>
      <c r="L5" s="144" t="s">
        <v>8</v>
      </c>
      <c r="M5" s="87" t="s">
        <v>9</v>
      </c>
      <c r="N5" s="88" t="s">
        <v>3</v>
      </c>
      <c r="O5" s="148"/>
      <c r="P5" s="144" t="s">
        <v>8</v>
      </c>
      <c r="Q5" s="87" t="s">
        <v>9</v>
      </c>
      <c r="R5" s="88" t="s">
        <v>3</v>
      </c>
    </row>
    <row r="6" spans="1:18" s="56" customFormat="1" ht="27">
      <c r="A6" s="79">
        <v>1</v>
      </c>
      <c r="B6" s="213" t="s">
        <v>120</v>
      </c>
      <c r="C6" s="198" t="s">
        <v>349</v>
      </c>
      <c r="D6" s="198" t="s">
        <v>350</v>
      </c>
      <c r="E6" s="198" t="s">
        <v>36</v>
      </c>
      <c r="F6" s="198" t="s">
        <v>34</v>
      </c>
      <c r="G6" s="198">
        <v>1999</v>
      </c>
      <c r="H6" s="201" t="s">
        <v>29</v>
      </c>
      <c r="I6" s="201" t="s">
        <v>125</v>
      </c>
      <c r="J6" s="202" t="s">
        <v>102</v>
      </c>
      <c r="K6" s="31">
        <v>56.54</v>
      </c>
      <c r="L6" s="37">
        <v>0</v>
      </c>
      <c r="M6" s="37">
        <v>0</v>
      </c>
      <c r="N6" s="33">
        <v>0</v>
      </c>
      <c r="O6" s="159">
        <v>33.9</v>
      </c>
      <c r="P6" s="37">
        <v>0</v>
      </c>
      <c r="Q6" s="37">
        <v>0</v>
      </c>
      <c r="R6" s="33">
        <v>0</v>
      </c>
    </row>
    <row r="7" spans="1:18" s="3" customFormat="1" ht="14.25">
      <c r="A7" s="147">
        <v>2</v>
      </c>
      <c r="B7" s="97" t="s">
        <v>356</v>
      </c>
      <c r="C7" s="186" t="s">
        <v>357</v>
      </c>
      <c r="D7" s="186" t="s">
        <v>358</v>
      </c>
      <c r="E7" s="186"/>
      <c r="F7" s="186"/>
      <c r="G7" s="186">
        <v>1997</v>
      </c>
      <c r="H7" s="187" t="s">
        <v>86</v>
      </c>
      <c r="I7" s="187" t="s">
        <v>87</v>
      </c>
      <c r="J7" s="189" t="s">
        <v>47</v>
      </c>
      <c r="K7" s="89">
        <v>55.94</v>
      </c>
      <c r="L7" s="86">
        <v>0</v>
      </c>
      <c r="M7" s="86">
        <v>0</v>
      </c>
      <c r="N7" s="91">
        <v>0</v>
      </c>
      <c r="O7" s="172">
        <v>31.58</v>
      </c>
      <c r="P7" s="86">
        <v>0</v>
      </c>
      <c r="Q7" s="86">
        <v>4</v>
      </c>
      <c r="R7" s="91">
        <v>4</v>
      </c>
    </row>
    <row r="8" spans="1:18" s="3" customFormat="1" ht="18">
      <c r="A8" s="147">
        <v>3</v>
      </c>
      <c r="B8" s="185" t="s">
        <v>118</v>
      </c>
      <c r="C8" s="186" t="s">
        <v>119</v>
      </c>
      <c r="D8" s="186" t="s">
        <v>372</v>
      </c>
      <c r="E8" s="186" t="s">
        <v>23</v>
      </c>
      <c r="F8" s="186" t="s">
        <v>34</v>
      </c>
      <c r="G8" s="186">
        <v>2001</v>
      </c>
      <c r="H8" s="93" t="s">
        <v>86</v>
      </c>
      <c r="I8" s="93" t="s">
        <v>87</v>
      </c>
      <c r="J8" s="98" t="s">
        <v>47</v>
      </c>
      <c r="K8" s="89">
        <v>58.87</v>
      </c>
      <c r="L8" s="86">
        <v>0</v>
      </c>
      <c r="M8" s="86">
        <v>0</v>
      </c>
      <c r="N8" s="91">
        <v>0</v>
      </c>
      <c r="O8" s="172">
        <v>34.7</v>
      </c>
      <c r="P8" s="86">
        <v>0</v>
      </c>
      <c r="Q8" s="86">
        <v>4</v>
      </c>
      <c r="R8" s="91">
        <v>4</v>
      </c>
    </row>
    <row r="9" spans="1:18" s="3" customFormat="1" ht="14.25">
      <c r="A9" s="147">
        <v>4</v>
      </c>
      <c r="B9" s="97" t="s">
        <v>362</v>
      </c>
      <c r="C9" s="186"/>
      <c r="D9" s="186"/>
      <c r="E9" s="186"/>
      <c r="F9" s="186"/>
      <c r="G9" s="186"/>
      <c r="H9" s="93" t="s">
        <v>233</v>
      </c>
      <c r="I9" s="93" t="s">
        <v>347</v>
      </c>
      <c r="J9" s="98" t="s">
        <v>348</v>
      </c>
      <c r="K9" s="89">
        <v>64.15</v>
      </c>
      <c r="L9" s="86">
        <v>0</v>
      </c>
      <c r="M9" s="86">
        <v>0</v>
      </c>
      <c r="N9" s="91">
        <v>0</v>
      </c>
      <c r="O9" s="172"/>
      <c r="P9" s="86"/>
      <c r="Q9" s="86"/>
      <c r="R9" s="91"/>
    </row>
    <row r="10" spans="1:18" s="3" customFormat="1" ht="25.5">
      <c r="A10" s="147">
        <v>5</v>
      </c>
      <c r="B10" s="185" t="s">
        <v>363</v>
      </c>
      <c r="C10" s="186" t="s">
        <v>364</v>
      </c>
      <c r="D10" s="186" t="s">
        <v>365</v>
      </c>
      <c r="E10" s="186" t="s">
        <v>23</v>
      </c>
      <c r="F10" s="186" t="s">
        <v>34</v>
      </c>
      <c r="G10" s="186">
        <v>1995</v>
      </c>
      <c r="H10" s="96" t="s">
        <v>172</v>
      </c>
      <c r="I10" s="96" t="s">
        <v>173</v>
      </c>
      <c r="J10" s="163" t="s">
        <v>47</v>
      </c>
      <c r="K10" s="89">
        <v>55.37</v>
      </c>
      <c r="L10" s="86">
        <v>0</v>
      </c>
      <c r="M10" s="86">
        <v>4</v>
      </c>
      <c r="N10" s="91">
        <v>4</v>
      </c>
      <c r="O10" s="172"/>
      <c r="P10" s="86"/>
      <c r="Q10" s="86"/>
      <c r="R10" s="91"/>
    </row>
    <row r="11" spans="1:18" s="3" customFormat="1" ht="25.5">
      <c r="A11" s="147">
        <v>6</v>
      </c>
      <c r="B11" s="185" t="s">
        <v>368</v>
      </c>
      <c r="C11" s="186" t="s">
        <v>369</v>
      </c>
      <c r="D11" s="186" t="s">
        <v>370</v>
      </c>
      <c r="E11" s="186" t="s">
        <v>90</v>
      </c>
      <c r="F11" s="186" t="s">
        <v>34</v>
      </c>
      <c r="G11" s="186">
        <v>2000</v>
      </c>
      <c r="H11" s="187" t="s">
        <v>64</v>
      </c>
      <c r="I11" s="187" t="s">
        <v>371</v>
      </c>
      <c r="J11" s="163" t="s">
        <v>241</v>
      </c>
      <c r="K11" s="89">
        <v>57.12</v>
      </c>
      <c r="L11" s="86">
        <v>0</v>
      </c>
      <c r="M11" s="86">
        <v>4</v>
      </c>
      <c r="N11" s="91">
        <v>4</v>
      </c>
      <c r="O11" s="172"/>
      <c r="P11" s="86"/>
      <c r="Q11" s="86"/>
      <c r="R11" s="91"/>
    </row>
    <row r="12" spans="1:18" s="3" customFormat="1" ht="14.25">
      <c r="A12" s="147">
        <v>7</v>
      </c>
      <c r="B12" s="143" t="s">
        <v>352</v>
      </c>
      <c r="C12" s="95" t="s">
        <v>353</v>
      </c>
      <c r="D12" s="95" t="s">
        <v>354</v>
      </c>
      <c r="E12" s="94" t="s">
        <v>21</v>
      </c>
      <c r="F12" s="94" t="s">
        <v>48</v>
      </c>
      <c r="G12" s="94">
        <v>1998</v>
      </c>
      <c r="H12" s="97" t="s">
        <v>110</v>
      </c>
      <c r="I12" s="97" t="s">
        <v>355</v>
      </c>
      <c r="J12" s="98" t="s">
        <v>241</v>
      </c>
      <c r="K12" s="89">
        <v>53.4</v>
      </c>
      <c r="L12" s="86">
        <v>0</v>
      </c>
      <c r="M12" s="86">
        <v>8</v>
      </c>
      <c r="N12" s="91">
        <v>8</v>
      </c>
      <c r="O12" s="172"/>
      <c r="P12" s="86"/>
      <c r="Q12" s="86"/>
      <c r="R12" s="91"/>
    </row>
    <row r="13" spans="1:18" s="3" customFormat="1" ht="14.25">
      <c r="A13" s="147">
        <v>8</v>
      </c>
      <c r="B13" s="185" t="s">
        <v>181</v>
      </c>
      <c r="C13" s="186" t="s">
        <v>182</v>
      </c>
      <c r="D13" s="186" t="s">
        <v>183</v>
      </c>
      <c r="E13" s="186" t="s">
        <v>36</v>
      </c>
      <c r="F13" s="186" t="s">
        <v>139</v>
      </c>
      <c r="G13" s="186">
        <v>1999</v>
      </c>
      <c r="H13" s="187" t="s">
        <v>24</v>
      </c>
      <c r="I13" s="187" t="s">
        <v>184</v>
      </c>
      <c r="J13" s="189" t="s">
        <v>47</v>
      </c>
      <c r="K13" s="89">
        <v>53.85</v>
      </c>
      <c r="L13" s="86">
        <v>0</v>
      </c>
      <c r="M13" s="86">
        <v>8</v>
      </c>
      <c r="N13" s="91">
        <v>8</v>
      </c>
      <c r="O13" s="172"/>
      <c r="P13" s="86"/>
      <c r="Q13" s="86"/>
      <c r="R13" s="91"/>
    </row>
    <row r="14" spans="1:18" s="3" customFormat="1" ht="27">
      <c r="A14" s="147">
        <v>9</v>
      </c>
      <c r="B14" s="185" t="s">
        <v>359</v>
      </c>
      <c r="C14" s="186" t="s">
        <v>360</v>
      </c>
      <c r="D14" s="186" t="s">
        <v>361</v>
      </c>
      <c r="E14" s="186" t="s">
        <v>21</v>
      </c>
      <c r="F14" s="186" t="s">
        <v>34</v>
      </c>
      <c r="G14" s="186">
        <v>1998</v>
      </c>
      <c r="H14" s="187" t="s">
        <v>236</v>
      </c>
      <c r="I14" s="187" t="s">
        <v>237</v>
      </c>
      <c r="J14" s="189" t="s">
        <v>185</v>
      </c>
      <c r="K14" s="89">
        <v>59.57</v>
      </c>
      <c r="L14" s="86">
        <v>0</v>
      </c>
      <c r="M14" s="86">
        <v>8</v>
      </c>
      <c r="N14" s="91">
        <v>8</v>
      </c>
      <c r="O14" s="172"/>
      <c r="P14" s="86"/>
      <c r="Q14" s="86"/>
      <c r="R14" s="91"/>
    </row>
    <row r="15" spans="1:18" s="3" customFormat="1" ht="18">
      <c r="A15" s="147">
        <v>10</v>
      </c>
      <c r="B15" s="185" t="s">
        <v>187</v>
      </c>
      <c r="C15" s="186" t="s">
        <v>188</v>
      </c>
      <c r="D15" s="186" t="s">
        <v>189</v>
      </c>
      <c r="E15" s="186" t="s">
        <v>23</v>
      </c>
      <c r="F15" s="186" t="s">
        <v>34</v>
      </c>
      <c r="G15" s="186">
        <v>1995</v>
      </c>
      <c r="H15" s="187" t="s">
        <v>179</v>
      </c>
      <c r="I15" s="187" t="s">
        <v>190</v>
      </c>
      <c r="J15" s="189" t="s">
        <v>191</v>
      </c>
      <c r="K15" s="89">
        <v>50.19</v>
      </c>
      <c r="L15" s="86">
        <v>0</v>
      </c>
      <c r="M15" s="86">
        <v>12</v>
      </c>
      <c r="N15" s="91">
        <v>12</v>
      </c>
      <c r="O15" s="172"/>
      <c r="P15" s="86"/>
      <c r="Q15" s="86"/>
      <c r="R15" s="91"/>
    </row>
    <row r="16" spans="1:18" s="3" customFormat="1" ht="36">
      <c r="A16" s="147">
        <v>11</v>
      </c>
      <c r="B16" s="185" t="s">
        <v>192</v>
      </c>
      <c r="C16" s="186" t="s">
        <v>366</v>
      </c>
      <c r="D16" s="186" t="s">
        <v>367</v>
      </c>
      <c r="E16" s="186" t="s">
        <v>90</v>
      </c>
      <c r="F16" s="186" t="s">
        <v>38</v>
      </c>
      <c r="G16" s="186">
        <v>1996</v>
      </c>
      <c r="H16" s="187" t="s">
        <v>29</v>
      </c>
      <c r="I16" s="187" t="s">
        <v>125</v>
      </c>
      <c r="J16" s="157" t="s">
        <v>102</v>
      </c>
      <c r="K16" s="89">
        <v>58.5</v>
      </c>
      <c r="L16" s="86">
        <v>0</v>
      </c>
      <c r="M16" s="86">
        <v>12</v>
      </c>
      <c r="N16" s="91">
        <v>12</v>
      </c>
      <c r="O16" s="172"/>
      <c r="P16" s="86"/>
      <c r="Q16" s="86"/>
      <c r="R16" s="91"/>
    </row>
    <row r="17" spans="1:18" s="3" customFormat="1" ht="14.25">
      <c r="A17" s="147">
        <v>12</v>
      </c>
      <c r="B17" s="185" t="s">
        <v>155</v>
      </c>
      <c r="C17" s="186" t="s">
        <v>156</v>
      </c>
      <c r="D17" s="186" t="s">
        <v>373</v>
      </c>
      <c r="E17" s="186" t="s">
        <v>37</v>
      </c>
      <c r="F17" s="186" t="s">
        <v>101</v>
      </c>
      <c r="G17" s="186">
        <v>1996</v>
      </c>
      <c r="H17" s="187" t="s">
        <v>24</v>
      </c>
      <c r="I17" s="187" t="s">
        <v>184</v>
      </c>
      <c r="J17" s="189" t="s">
        <v>47</v>
      </c>
      <c r="K17" s="89">
        <v>79.31</v>
      </c>
      <c r="L17" s="86">
        <v>4</v>
      </c>
      <c r="M17" s="86">
        <v>16</v>
      </c>
      <c r="N17" s="91">
        <v>20</v>
      </c>
      <c r="O17" s="172"/>
      <c r="P17" s="86"/>
      <c r="Q17" s="86"/>
      <c r="R17" s="91"/>
    </row>
    <row r="18" spans="1:18" s="3" customFormat="1" ht="14.25">
      <c r="A18" s="147"/>
      <c r="B18" s="97" t="s">
        <v>351</v>
      </c>
      <c r="C18" s="186"/>
      <c r="D18" s="186"/>
      <c r="E18" s="186"/>
      <c r="F18" s="186"/>
      <c r="G18" s="186"/>
      <c r="H18" s="93" t="s">
        <v>316</v>
      </c>
      <c r="I18" s="93" t="s">
        <v>317</v>
      </c>
      <c r="J18" s="98" t="s">
        <v>47</v>
      </c>
      <c r="K18" s="89"/>
      <c r="L18" s="86"/>
      <c r="M18" s="86"/>
      <c r="N18" s="91" t="s">
        <v>22</v>
      </c>
      <c r="O18" s="172"/>
      <c r="P18" s="86"/>
      <c r="Q18" s="86"/>
      <c r="R18" s="91"/>
    </row>
    <row r="19" spans="1:18" s="3" customFormat="1" ht="15" thickBot="1">
      <c r="A19" s="161"/>
      <c r="B19" s="175" t="s">
        <v>346</v>
      </c>
      <c r="C19" s="195"/>
      <c r="D19" s="195"/>
      <c r="E19" s="195"/>
      <c r="F19" s="195"/>
      <c r="G19" s="195"/>
      <c r="H19" s="178" t="s">
        <v>233</v>
      </c>
      <c r="I19" s="178" t="s">
        <v>347</v>
      </c>
      <c r="J19" s="210" t="s">
        <v>348</v>
      </c>
      <c r="K19" s="89"/>
      <c r="L19" s="86"/>
      <c r="M19" s="86"/>
      <c r="N19" s="91" t="s">
        <v>22</v>
      </c>
      <c r="O19" s="172"/>
      <c r="P19" s="86"/>
      <c r="Q19" s="86"/>
      <c r="R19" s="181"/>
    </row>
    <row r="20" spans="1:15" s="3" customFormat="1" ht="12.75">
      <c r="A20" s="118"/>
      <c r="B20" s="103"/>
      <c r="C20" s="104"/>
      <c r="D20" s="104"/>
      <c r="E20" s="104"/>
      <c r="F20" s="104"/>
      <c r="G20" s="104"/>
      <c r="H20" s="105"/>
      <c r="I20" s="105"/>
      <c r="J20" s="105"/>
      <c r="K20" s="32"/>
      <c r="L20" s="61"/>
      <c r="M20" s="61"/>
      <c r="N20" s="61"/>
      <c r="O20" s="32"/>
    </row>
    <row r="21" spans="1:15" s="3" customFormat="1" ht="12.75">
      <c r="A21" s="102"/>
      <c r="B21" s="106"/>
      <c r="C21" s="107"/>
      <c r="D21" s="107"/>
      <c r="E21" s="108"/>
      <c r="F21" s="108"/>
      <c r="G21" s="109"/>
      <c r="H21" s="110"/>
      <c r="I21" s="110"/>
      <c r="J21" s="110"/>
      <c r="K21" s="32"/>
      <c r="L21" s="61"/>
      <c r="M21" s="61"/>
      <c r="N21" s="61"/>
      <c r="O21" s="32"/>
    </row>
    <row r="22" spans="1:17" s="3" customFormat="1" ht="14.25">
      <c r="A22" s="102"/>
      <c r="B22" s="106"/>
      <c r="C22" s="107"/>
      <c r="D22" s="107"/>
      <c r="E22" s="108"/>
      <c r="F22" s="108"/>
      <c r="G22" s="109"/>
      <c r="H22" s="110"/>
      <c r="I22" s="110"/>
      <c r="J22" s="110"/>
      <c r="K22" s="32"/>
      <c r="L22" s="61"/>
      <c r="M22" s="61"/>
      <c r="N22" s="61"/>
      <c r="O22" s="61"/>
      <c r="P22" s="83" t="s">
        <v>10</v>
      </c>
      <c r="Q22" s="32"/>
    </row>
    <row r="23" spans="1:17" s="3" customFormat="1" ht="12.75">
      <c r="A23" s="102"/>
      <c r="B23" s="111"/>
      <c r="C23" s="67"/>
      <c r="D23" s="67"/>
      <c r="E23" s="67"/>
      <c r="F23" s="67"/>
      <c r="G23" s="67"/>
      <c r="H23" s="112"/>
      <c r="I23" s="112"/>
      <c r="J23" s="113"/>
      <c r="K23" s="32"/>
      <c r="L23" s="61"/>
      <c r="M23" s="61"/>
      <c r="N23" s="61"/>
      <c r="O23" s="61"/>
      <c r="P23" s="82" t="str">
        <f>3!P37</f>
        <v>Magdalena Antonowicz</v>
      </c>
      <c r="Q23" s="32"/>
    </row>
    <row r="24" spans="1:17" s="3" customFormat="1" ht="14.25">
      <c r="A24" s="102"/>
      <c r="B24" s="106"/>
      <c r="C24" s="107"/>
      <c r="D24" s="107"/>
      <c r="E24" s="108"/>
      <c r="F24" s="108"/>
      <c r="G24" s="109"/>
      <c r="H24" s="110"/>
      <c r="I24" s="110"/>
      <c r="J24" s="110"/>
      <c r="K24" s="32"/>
      <c r="L24" s="61"/>
      <c r="M24" s="61"/>
      <c r="N24" s="61"/>
      <c r="O24" s="47"/>
      <c r="P24" s="47"/>
      <c r="Q24" s="48"/>
    </row>
    <row r="25" spans="1:17" s="3" customFormat="1" ht="15">
      <c r="A25" s="102"/>
      <c r="B25" s="103"/>
      <c r="C25" s="104"/>
      <c r="D25" s="104"/>
      <c r="E25" s="104"/>
      <c r="F25" s="104"/>
      <c r="G25" s="104"/>
      <c r="H25" s="105"/>
      <c r="I25" s="105"/>
      <c r="J25" s="110"/>
      <c r="K25" s="32"/>
      <c r="L25" s="61"/>
      <c r="M25" s="61"/>
      <c r="N25" s="61"/>
      <c r="O25" s="61"/>
      <c r="P25" s="11"/>
      <c r="Q25" s="32"/>
    </row>
    <row r="26" spans="1:10" ht="15">
      <c r="A26" s="62"/>
      <c r="B26" s="58"/>
      <c r="C26" s="64"/>
      <c r="D26" s="64"/>
      <c r="E26" s="64"/>
      <c r="F26" s="64"/>
      <c r="G26" s="60"/>
      <c r="H26" s="58"/>
      <c r="I26" s="58"/>
      <c r="J26" s="58"/>
    </row>
    <row r="27" spans="1:10" ht="15">
      <c r="A27" s="62"/>
      <c r="B27" s="58"/>
      <c r="C27" s="65"/>
      <c r="D27" s="65"/>
      <c r="E27" s="60"/>
      <c r="F27" s="67"/>
      <c r="G27" s="59"/>
      <c r="H27" s="63"/>
      <c r="I27" s="63"/>
      <c r="J27" s="66"/>
    </row>
    <row r="28" spans="1:10" ht="15">
      <c r="A28" s="62"/>
      <c r="B28" s="58"/>
      <c r="C28" s="65"/>
      <c r="D28" s="65"/>
      <c r="E28" s="60"/>
      <c r="F28" s="67"/>
      <c r="G28" s="59"/>
      <c r="H28" s="63"/>
      <c r="I28" s="63"/>
      <c r="J28" s="66"/>
    </row>
    <row r="29" spans="1:14" ht="15">
      <c r="A29" s="62"/>
      <c r="B29" s="58"/>
      <c r="C29" s="65"/>
      <c r="D29" s="65"/>
      <c r="E29" s="60"/>
      <c r="F29" s="67"/>
      <c r="G29" s="59"/>
      <c r="H29" s="63"/>
      <c r="I29" s="63"/>
      <c r="J29" s="66"/>
      <c r="K29" s="34"/>
      <c r="N29" s="1"/>
    </row>
    <row r="30" spans="1:14" ht="15">
      <c r="A30" s="62"/>
      <c r="B30" s="58"/>
      <c r="C30" s="64"/>
      <c r="D30" s="64"/>
      <c r="E30" s="64"/>
      <c r="F30" s="64"/>
      <c r="G30" s="60"/>
      <c r="H30" s="58"/>
      <c r="I30" s="58"/>
      <c r="J30" s="58"/>
      <c r="K30" s="34"/>
      <c r="N30" s="1"/>
    </row>
    <row r="31" spans="1:14" ht="15">
      <c r="A31" s="62"/>
      <c r="B31" s="58"/>
      <c r="C31" s="65"/>
      <c r="D31" s="65"/>
      <c r="E31" s="60"/>
      <c r="F31" s="67"/>
      <c r="G31" s="59"/>
      <c r="H31" s="63"/>
      <c r="I31" s="63"/>
      <c r="J31" s="66"/>
      <c r="K31" s="34"/>
      <c r="N31" s="1"/>
    </row>
    <row r="32" spans="1:11" ht="15">
      <c r="A32" s="62"/>
      <c r="B32" s="58"/>
      <c r="C32" s="65"/>
      <c r="D32" s="65"/>
      <c r="E32" s="60"/>
      <c r="F32" s="67"/>
      <c r="G32" s="59"/>
      <c r="H32" s="63"/>
      <c r="I32" s="63"/>
      <c r="J32" s="66"/>
      <c r="K32" s="34"/>
    </row>
    <row r="33" spans="1:11" ht="15">
      <c r="A33" s="62"/>
      <c r="B33" s="58"/>
      <c r="C33" s="60"/>
      <c r="D33" s="60"/>
      <c r="E33" s="60"/>
      <c r="F33" s="60"/>
      <c r="G33" s="60"/>
      <c r="H33" s="63"/>
      <c r="I33" s="63"/>
      <c r="J33" s="63"/>
      <c r="K33" s="34"/>
    </row>
    <row r="34" spans="1:11" ht="15">
      <c r="A34" s="62"/>
      <c r="B34" s="58"/>
      <c r="C34" s="65"/>
      <c r="D34" s="65"/>
      <c r="E34" s="60"/>
      <c r="F34" s="67"/>
      <c r="G34" s="59"/>
      <c r="H34" s="63"/>
      <c r="I34" s="63"/>
      <c r="J34" s="66"/>
      <c r="K34" s="34"/>
    </row>
    <row r="35" spans="1:11" ht="15">
      <c r="A35" s="62"/>
      <c r="B35" s="58"/>
      <c r="C35" s="65"/>
      <c r="D35" s="65"/>
      <c r="E35" s="60"/>
      <c r="F35" s="67"/>
      <c r="G35" s="59"/>
      <c r="H35" s="63"/>
      <c r="I35" s="63"/>
      <c r="J35" s="66"/>
      <c r="K35" s="34"/>
    </row>
    <row r="36" spans="1:11" ht="15">
      <c r="A36" s="62"/>
      <c r="B36" s="58"/>
      <c r="C36" s="65"/>
      <c r="D36" s="65"/>
      <c r="E36" s="60"/>
      <c r="F36" s="67"/>
      <c r="G36" s="59"/>
      <c r="H36" s="63"/>
      <c r="I36" s="63"/>
      <c r="J36" s="66"/>
      <c r="K36" s="34"/>
    </row>
    <row r="37" spans="1:11" ht="15">
      <c r="A37" s="62"/>
      <c r="B37" s="58"/>
      <c r="C37" s="65"/>
      <c r="D37" s="65"/>
      <c r="E37" s="60"/>
      <c r="F37" s="67"/>
      <c r="G37" s="59"/>
      <c r="H37" s="63"/>
      <c r="I37" s="63"/>
      <c r="J37" s="66"/>
      <c r="K37" s="34"/>
    </row>
    <row r="38" spans="1:11" ht="15">
      <c r="A38" s="43"/>
      <c r="B38" s="25"/>
      <c r="C38" s="68"/>
      <c r="D38" s="68"/>
      <c r="E38" s="68"/>
      <c r="F38" s="68"/>
      <c r="G38" s="68"/>
      <c r="H38" s="44"/>
      <c r="I38" s="12"/>
      <c r="J38" s="12"/>
      <c r="K38" s="34"/>
    </row>
    <row r="39" spans="1:11" ht="15">
      <c r="A39" s="43"/>
      <c r="B39" s="25"/>
      <c r="C39" s="68"/>
      <c r="D39" s="68"/>
      <c r="E39" s="68"/>
      <c r="F39" s="68"/>
      <c r="G39" s="68"/>
      <c r="H39" s="12"/>
      <c r="I39" s="12"/>
      <c r="J39" s="12"/>
      <c r="K39" s="34"/>
    </row>
    <row r="40" spans="1:11" ht="15">
      <c r="A40" s="43"/>
      <c r="B40" s="44"/>
      <c r="C40" s="68"/>
      <c r="D40" s="68"/>
      <c r="E40" s="68"/>
      <c r="F40" s="68"/>
      <c r="G40" s="68"/>
      <c r="H40" s="44"/>
      <c r="I40" s="12"/>
      <c r="J40" s="12"/>
      <c r="K40" s="34"/>
    </row>
    <row r="41" spans="1:11" ht="15">
      <c r="A41" s="43"/>
      <c r="B41" s="25"/>
      <c r="C41" s="68"/>
      <c r="D41" s="68"/>
      <c r="E41" s="68"/>
      <c r="F41" s="68"/>
      <c r="G41" s="68"/>
      <c r="H41" s="12"/>
      <c r="I41" s="12"/>
      <c r="J41" s="12"/>
      <c r="K41" s="34"/>
    </row>
    <row r="42" spans="1:10" ht="15">
      <c r="A42" s="43"/>
      <c r="B42" s="24"/>
      <c r="H42" s="25"/>
      <c r="I42" s="25"/>
      <c r="J42" s="25"/>
    </row>
    <row r="43" spans="1:10" ht="15">
      <c r="A43" s="43"/>
      <c r="B43" s="24"/>
      <c r="H43" s="12"/>
      <c r="I43" s="12"/>
      <c r="J43" s="12"/>
    </row>
    <row r="44" spans="1:10" ht="15">
      <c r="A44" s="43"/>
      <c r="B44" s="24"/>
      <c r="H44" s="25"/>
      <c r="I44" s="25"/>
      <c r="J44" s="25"/>
    </row>
    <row r="45" spans="1:10" ht="15">
      <c r="A45" s="43"/>
      <c r="B45" s="24"/>
      <c r="H45" s="25"/>
      <c r="I45" s="25"/>
      <c r="J45" s="25"/>
    </row>
    <row r="46" spans="1:10" ht="15">
      <c r="A46" s="50"/>
      <c r="B46" s="27"/>
      <c r="H46" s="15"/>
      <c r="I46" s="15"/>
      <c r="J46" s="15"/>
    </row>
    <row r="49" spans="2:10" ht="15">
      <c r="B49" s="27"/>
      <c r="H49" s="15"/>
      <c r="I49" s="15"/>
      <c r="J49" s="15"/>
    </row>
    <row r="50" spans="2:10" ht="15">
      <c r="B50" s="27"/>
      <c r="H50" s="15"/>
      <c r="I50" s="15"/>
      <c r="J50" s="15"/>
    </row>
    <row r="51" spans="1:10" ht="15">
      <c r="A51" s="50"/>
      <c r="B51" s="27"/>
      <c r="H51" s="15"/>
      <c r="I51" s="15"/>
      <c r="J51" s="15"/>
    </row>
    <row r="52" ht="15">
      <c r="A52" s="50"/>
    </row>
    <row r="53" spans="1:2" ht="15">
      <c r="A53" s="2"/>
      <c r="B53" s="11"/>
    </row>
    <row r="54" spans="1:2" ht="15">
      <c r="A54" s="2"/>
      <c r="B54" s="11"/>
    </row>
  </sheetData>
  <mergeCells count="14">
    <mergeCell ref="O3:R3"/>
    <mergeCell ref="P4:R4"/>
    <mergeCell ref="A4:A5"/>
    <mergeCell ref="J4:J5"/>
    <mergeCell ref="H4:I4"/>
    <mergeCell ref="B4:B5"/>
    <mergeCell ref="L4:N4"/>
    <mergeCell ref="K1:N2"/>
    <mergeCell ref="C4:C5"/>
    <mergeCell ref="D4:D5"/>
    <mergeCell ref="E4:E5"/>
    <mergeCell ref="F4:F5"/>
    <mergeCell ref="G4:G5"/>
    <mergeCell ref="K3:N3"/>
  </mergeCells>
  <printOptions horizontalCentered="1"/>
  <pageMargins left="0.31496062992125984" right="0" top="0.57" bottom="0.11811023622047245" header="0" footer="0"/>
  <pageSetup fitToHeight="19" fitToWidth="14" horizontalDpi="300" verticalDpi="3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79"/>
  <sheetViews>
    <sheetView zoomScale="80" zoomScaleNormal="80" workbookViewId="0" topLeftCell="A1">
      <pane ySplit="5" topLeftCell="BM6" activePane="bottomLeft" state="frozen"/>
      <selection pane="topLeft" activeCell="A1" sqref="A1"/>
      <selection pane="bottomLeft" activeCell="A7" sqref="A7"/>
    </sheetView>
  </sheetViews>
  <sheetFormatPr defaultColWidth="9.00390625" defaultRowHeight="12.75"/>
  <cols>
    <col min="1" max="1" width="7.125" style="51" customWidth="1"/>
    <col min="2" max="2" width="12.375" style="29" customWidth="1"/>
    <col min="3" max="3" width="4.625" style="41" customWidth="1"/>
    <col min="4" max="4" width="5.125" style="41" customWidth="1"/>
    <col min="5" max="5" width="3.25390625" style="41" bestFit="1" customWidth="1"/>
    <col min="6" max="6" width="5.00390625" style="41" bestFit="1" customWidth="1"/>
    <col min="7" max="7" width="3.125" style="41" bestFit="1" customWidth="1"/>
    <col min="8" max="8" width="8.625" style="11" customWidth="1"/>
    <col min="9" max="9" width="9.375" style="11" customWidth="1"/>
    <col min="10" max="10" width="16.375" style="11" customWidth="1"/>
    <col min="11" max="11" width="6.75390625" style="35" bestFit="1" customWidth="1"/>
    <col min="12" max="12" width="6.625" style="52" bestFit="1" customWidth="1"/>
    <col min="13" max="13" width="7.00390625" style="53" customWidth="1"/>
    <col min="14" max="14" width="6.125" style="53" customWidth="1"/>
    <col min="15" max="15" width="7.00390625" style="11" customWidth="1"/>
    <col min="16" max="16" width="6.25390625" style="11" customWidth="1"/>
    <col min="17" max="17" width="8.875" style="11" customWidth="1"/>
    <col min="18" max="18" width="9.125" style="11" customWidth="1"/>
    <col min="19" max="19" width="8.125" style="11" customWidth="1"/>
    <col min="20" max="20" width="8.25390625" style="275" customWidth="1"/>
    <col min="21" max="21" width="8.00390625" style="133" customWidth="1"/>
    <col min="22" max="16384" width="9.125" style="11" customWidth="1"/>
  </cols>
  <sheetData>
    <row r="1" spans="1:21" s="8" customFormat="1" ht="22.5">
      <c r="A1" s="5" t="s">
        <v>209</v>
      </c>
      <c r="B1" s="6"/>
      <c r="C1" s="38"/>
      <c r="D1" s="38"/>
      <c r="E1" s="38"/>
      <c r="F1" s="38"/>
      <c r="G1" s="38"/>
      <c r="H1" s="7"/>
      <c r="I1" s="7"/>
      <c r="P1" s="305" t="s">
        <v>58</v>
      </c>
      <c r="Q1" s="305"/>
      <c r="R1" s="305"/>
      <c r="S1" s="305"/>
      <c r="T1" s="305"/>
      <c r="U1" s="269"/>
    </row>
    <row r="2" spans="1:20" ht="23.25" thickBot="1">
      <c r="A2" s="14" t="s">
        <v>374</v>
      </c>
      <c r="B2" s="9"/>
      <c r="C2" s="39"/>
      <c r="D2" s="39"/>
      <c r="E2" s="39"/>
      <c r="F2" s="39"/>
      <c r="G2" s="39"/>
      <c r="H2" s="10"/>
      <c r="I2" s="10"/>
      <c r="P2" s="306"/>
      <c r="Q2" s="306"/>
      <c r="R2" s="306"/>
      <c r="S2" s="306"/>
      <c r="T2" s="306"/>
    </row>
    <row r="3" spans="1:21" ht="17.25" thickBot="1">
      <c r="A3" s="40" t="s">
        <v>202</v>
      </c>
      <c r="B3" s="10"/>
      <c r="H3" s="27"/>
      <c r="I3" s="27"/>
      <c r="J3" s="27"/>
      <c r="K3" s="307" t="s">
        <v>53</v>
      </c>
      <c r="L3" s="308"/>
      <c r="M3" s="308"/>
      <c r="N3" s="319"/>
      <c r="O3" s="307" t="s">
        <v>54</v>
      </c>
      <c r="P3" s="308"/>
      <c r="Q3" s="308"/>
      <c r="R3" s="309"/>
      <c r="S3" s="320" t="s">
        <v>72</v>
      </c>
      <c r="T3" s="313" t="s">
        <v>40</v>
      </c>
      <c r="U3" s="314"/>
    </row>
    <row r="4" spans="1:21" s="56" customFormat="1" ht="15">
      <c r="A4" s="322" t="s">
        <v>11</v>
      </c>
      <c r="B4" s="326" t="s">
        <v>0</v>
      </c>
      <c r="C4" s="328" t="s">
        <v>15</v>
      </c>
      <c r="D4" s="330" t="s">
        <v>16</v>
      </c>
      <c r="E4" s="332" t="s">
        <v>17</v>
      </c>
      <c r="F4" s="332" t="s">
        <v>18</v>
      </c>
      <c r="G4" s="334" t="s">
        <v>19</v>
      </c>
      <c r="H4" s="326" t="s">
        <v>2</v>
      </c>
      <c r="I4" s="326"/>
      <c r="J4" s="324" t="s">
        <v>1</v>
      </c>
      <c r="K4" s="71" t="s">
        <v>4</v>
      </c>
      <c r="L4" s="310" t="s">
        <v>5</v>
      </c>
      <c r="M4" s="311"/>
      <c r="N4" s="312"/>
      <c r="O4" s="71" t="s">
        <v>4</v>
      </c>
      <c r="P4" s="310" t="s">
        <v>5</v>
      </c>
      <c r="Q4" s="311"/>
      <c r="R4" s="311"/>
      <c r="S4" s="321"/>
      <c r="T4" s="315" t="s">
        <v>5</v>
      </c>
      <c r="U4" s="358" t="s">
        <v>4</v>
      </c>
    </row>
    <row r="5" spans="1:21" s="56" customFormat="1" ht="15.75" thickBot="1">
      <c r="A5" s="323"/>
      <c r="B5" s="327"/>
      <c r="C5" s="329"/>
      <c r="D5" s="331"/>
      <c r="E5" s="333"/>
      <c r="F5" s="333"/>
      <c r="G5" s="335"/>
      <c r="H5" s="69" t="s">
        <v>6</v>
      </c>
      <c r="I5" s="69" t="s">
        <v>7</v>
      </c>
      <c r="J5" s="325"/>
      <c r="K5" s="148"/>
      <c r="L5" s="144" t="s">
        <v>8</v>
      </c>
      <c r="M5" s="87" t="s">
        <v>9</v>
      </c>
      <c r="N5" s="88" t="s">
        <v>3</v>
      </c>
      <c r="O5" s="148"/>
      <c r="P5" s="144" t="s">
        <v>8</v>
      </c>
      <c r="Q5" s="87" t="s">
        <v>9</v>
      </c>
      <c r="R5" s="150" t="s">
        <v>3</v>
      </c>
      <c r="S5" s="321"/>
      <c r="T5" s="316"/>
      <c r="U5" s="359"/>
    </row>
    <row r="6" spans="1:21" s="146" customFormat="1" ht="15">
      <c r="A6" s="266">
        <v>1</v>
      </c>
      <c r="B6" s="301" t="s">
        <v>250</v>
      </c>
      <c r="C6" s="302"/>
      <c r="D6" s="302"/>
      <c r="E6" s="302"/>
      <c r="F6" s="302"/>
      <c r="G6" s="302"/>
      <c r="H6" s="92" t="s">
        <v>29</v>
      </c>
      <c r="I6" s="92" t="s">
        <v>43</v>
      </c>
      <c r="J6" s="190" t="s">
        <v>30</v>
      </c>
      <c r="K6" s="159">
        <v>74.31</v>
      </c>
      <c r="L6" s="37">
        <v>0</v>
      </c>
      <c r="M6" s="37">
        <v>0</v>
      </c>
      <c r="N6" s="207">
        <v>0</v>
      </c>
      <c r="O6" s="31">
        <v>66.4</v>
      </c>
      <c r="P6" s="37">
        <v>0</v>
      </c>
      <c r="Q6" s="37">
        <v>0</v>
      </c>
      <c r="R6" s="207">
        <v>0</v>
      </c>
      <c r="S6" s="250">
        <f aca="true" t="shared" si="0" ref="S6:S20">+R6+N6</f>
        <v>0</v>
      </c>
      <c r="T6" s="223">
        <v>0</v>
      </c>
      <c r="U6" s="270">
        <v>18.18</v>
      </c>
    </row>
    <row r="7" spans="1:21" s="146" customFormat="1" ht="25.5">
      <c r="A7" s="267">
        <v>2</v>
      </c>
      <c r="B7" s="185" t="s">
        <v>226</v>
      </c>
      <c r="C7" s="186" t="s">
        <v>227</v>
      </c>
      <c r="D7" s="186" t="s">
        <v>228</v>
      </c>
      <c r="E7" s="186" t="s">
        <v>23</v>
      </c>
      <c r="F7" s="186" t="s">
        <v>229</v>
      </c>
      <c r="G7" s="186">
        <v>1990</v>
      </c>
      <c r="H7" s="187" t="s">
        <v>230</v>
      </c>
      <c r="I7" s="187" t="s">
        <v>231</v>
      </c>
      <c r="J7" s="157" t="s">
        <v>102</v>
      </c>
      <c r="K7" s="172">
        <v>68.15</v>
      </c>
      <c r="L7" s="86">
        <v>0</v>
      </c>
      <c r="M7" s="86">
        <v>0</v>
      </c>
      <c r="N7" s="208">
        <v>0</v>
      </c>
      <c r="O7" s="89">
        <v>63.75</v>
      </c>
      <c r="P7" s="86">
        <v>0</v>
      </c>
      <c r="Q7" s="86">
        <v>0</v>
      </c>
      <c r="R7" s="208">
        <v>0</v>
      </c>
      <c r="S7" s="251">
        <f>+R7+N7</f>
        <v>0</v>
      </c>
      <c r="T7" s="274">
        <v>0</v>
      </c>
      <c r="U7" s="276">
        <v>18.47</v>
      </c>
    </row>
    <row r="8" spans="1:21" s="146" customFormat="1" ht="25.5">
      <c r="A8" s="267">
        <v>3</v>
      </c>
      <c r="B8" s="185" t="s">
        <v>377</v>
      </c>
      <c r="C8" s="186" t="s">
        <v>67</v>
      </c>
      <c r="D8" s="186" t="s">
        <v>67</v>
      </c>
      <c r="E8" s="186" t="s">
        <v>21</v>
      </c>
      <c r="F8" s="186" t="s">
        <v>26</v>
      </c>
      <c r="G8" s="186">
        <v>1999</v>
      </c>
      <c r="H8" s="187" t="s">
        <v>378</v>
      </c>
      <c r="I8" s="187" t="s">
        <v>379</v>
      </c>
      <c r="J8" s="188" t="s">
        <v>162</v>
      </c>
      <c r="K8" s="172">
        <v>72.53</v>
      </c>
      <c r="L8" s="86">
        <v>0</v>
      </c>
      <c r="M8" s="86">
        <v>0</v>
      </c>
      <c r="N8" s="208">
        <v>0</v>
      </c>
      <c r="O8" s="89">
        <v>62.04</v>
      </c>
      <c r="P8" s="86">
        <v>0</v>
      </c>
      <c r="Q8" s="86">
        <v>0</v>
      </c>
      <c r="R8" s="208">
        <v>0</v>
      </c>
      <c r="S8" s="251">
        <f>+R8+N8</f>
        <v>0</v>
      </c>
      <c r="T8" s="224">
        <v>0</v>
      </c>
      <c r="U8" s="181">
        <v>18.56</v>
      </c>
    </row>
    <row r="9" spans="1:21" s="146" customFormat="1" ht="18">
      <c r="A9" s="267">
        <v>4</v>
      </c>
      <c r="B9" s="185" t="s">
        <v>163</v>
      </c>
      <c r="C9" s="186" t="s">
        <v>164</v>
      </c>
      <c r="D9" s="186" t="s">
        <v>165</v>
      </c>
      <c r="E9" s="186" t="s">
        <v>21</v>
      </c>
      <c r="F9" s="186" t="s">
        <v>139</v>
      </c>
      <c r="G9" s="186">
        <v>2001</v>
      </c>
      <c r="H9" s="187" t="s">
        <v>57</v>
      </c>
      <c r="I9" s="187" t="s">
        <v>166</v>
      </c>
      <c r="J9" s="189"/>
      <c r="K9" s="172">
        <v>68.81</v>
      </c>
      <c r="L9" s="86">
        <v>0</v>
      </c>
      <c r="M9" s="86">
        <v>0</v>
      </c>
      <c r="N9" s="208">
        <v>0</v>
      </c>
      <c r="O9" s="89">
        <v>67.5</v>
      </c>
      <c r="P9" s="86">
        <v>0</v>
      </c>
      <c r="Q9" s="86">
        <v>0</v>
      </c>
      <c r="R9" s="208">
        <v>0</v>
      </c>
      <c r="S9" s="251">
        <f t="shared" si="0"/>
        <v>0</v>
      </c>
      <c r="T9" s="274">
        <v>0</v>
      </c>
      <c r="U9" s="276">
        <v>19.29</v>
      </c>
    </row>
    <row r="10" spans="1:21" s="146" customFormat="1" ht="25.5">
      <c r="A10" s="267">
        <v>5</v>
      </c>
      <c r="B10" s="97" t="s">
        <v>161</v>
      </c>
      <c r="C10" s="186"/>
      <c r="D10" s="186"/>
      <c r="E10" s="186"/>
      <c r="F10" s="186"/>
      <c r="G10" s="186"/>
      <c r="H10" s="173" t="s">
        <v>24</v>
      </c>
      <c r="I10" s="173" t="s">
        <v>100</v>
      </c>
      <c r="J10" s="98" t="s">
        <v>30</v>
      </c>
      <c r="K10" s="172">
        <v>57.87</v>
      </c>
      <c r="L10" s="86">
        <v>0</v>
      </c>
      <c r="M10" s="86">
        <v>0</v>
      </c>
      <c r="N10" s="208">
        <v>0</v>
      </c>
      <c r="O10" s="89">
        <v>56.57</v>
      </c>
      <c r="P10" s="86">
        <v>0</v>
      </c>
      <c r="Q10" s="86">
        <v>0</v>
      </c>
      <c r="R10" s="208">
        <v>0</v>
      </c>
      <c r="S10" s="251">
        <f t="shared" si="0"/>
        <v>0</v>
      </c>
      <c r="T10" s="274">
        <v>0</v>
      </c>
      <c r="U10" s="276">
        <v>20.52</v>
      </c>
    </row>
    <row r="11" spans="1:21" s="146" customFormat="1" ht="15">
      <c r="A11" s="267">
        <v>6</v>
      </c>
      <c r="B11" s="145" t="s">
        <v>45</v>
      </c>
      <c r="C11" s="94"/>
      <c r="D11" s="94"/>
      <c r="E11" s="94"/>
      <c r="F11" s="94"/>
      <c r="G11" s="95"/>
      <c r="H11" s="97" t="s">
        <v>29</v>
      </c>
      <c r="I11" s="97" t="s">
        <v>43</v>
      </c>
      <c r="J11" s="98" t="s">
        <v>30</v>
      </c>
      <c r="K11" s="172">
        <v>62.87</v>
      </c>
      <c r="L11" s="86">
        <v>0</v>
      </c>
      <c r="M11" s="86">
        <v>0</v>
      </c>
      <c r="N11" s="208">
        <v>0</v>
      </c>
      <c r="O11" s="89">
        <v>66.13</v>
      </c>
      <c r="P11" s="86">
        <v>0</v>
      </c>
      <c r="Q11" s="86">
        <v>0</v>
      </c>
      <c r="R11" s="208">
        <v>0</v>
      </c>
      <c r="S11" s="251">
        <f t="shared" si="0"/>
        <v>0</v>
      </c>
      <c r="T11" s="274">
        <v>0</v>
      </c>
      <c r="U11" s="276">
        <v>20.57</v>
      </c>
    </row>
    <row r="12" spans="1:21" s="146" customFormat="1" ht="25.5">
      <c r="A12" s="267">
        <v>7</v>
      </c>
      <c r="B12" s="143" t="s">
        <v>151</v>
      </c>
      <c r="C12" s="95"/>
      <c r="D12" s="95"/>
      <c r="E12" s="94"/>
      <c r="F12" s="94"/>
      <c r="G12" s="94">
        <v>2002</v>
      </c>
      <c r="H12" s="96" t="s">
        <v>152</v>
      </c>
      <c r="I12" s="96" t="s">
        <v>153</v>
      </c>
      <c r="J12" s="156" t="s">
        <v>154</v>
      </c>
      <c r="K12" s="172">
        <v>75.13</v>
      </c>
      <c r="L12" s="86">
        <v>0</v>
      </c>
      <c r="M12" s="86">
        <v>0</v>
      </c>
      <c r="N12" s="208">
        <v>0</v>
      </c>
      <c r="O12" s="89">
        <v>71.47</v>
      </c>
      <c r="P12" s="86">
        <v>0</v>
      </c>
      <c r="Q12" s="86">
        <v>0</v>
      </c>
      <c r="R12" s="208">
        <v>0</v>
      </c>
      <c r="S12" s="251">
        <f t="shared" si="0"/>
        <v>0</v>
      </c>
      <c r="T12" s="274">
        <v>0</v>
      </c>
      <c r="U12" s="276">
        <v>21.9</v>
      </c>
    </row>
    <row r="13" spans="1:21" s="146" customFormat="1" ht="15">
      <c r="A13" s="267">
        <v>8</v>
      </c>
      <c r="B13" s="97" t="s">
        <v>246</v>
      </c>
      <c r="C13" s="186"/>
      <c r="D13" s="186"/>
      <c r="E13" s="186"/>
      <c r="F13" s="186"/>
      <c r="G13" s="186"/>
      <c r="H13" s="93" t="s">
        <v>57</v>
      </c>
      <c r="I13" s="93" t="s">
        <v>247</v>
      </c>
      <c r="J13" s="176" t="s">
        <v>30</v>
      </c>
      <c r="K13" s="172">
        <v>68.97</v>
      </c>
      <c r="L13" s="86">
        <v>0</v>
      </c>
      <c r="M13" s="86">
        <v>0</v>
      </c>
      <c r="N13" s="208">
        <v>0</v>
      </c>
      <c r="O13" s="89">
        <v>69.16</v>
      </c>
      <c r="P13" s="86">
        <v>0</v>
      </c>
      <c r="Q13" s="86">
        <v>0</v>
      </c>
      <c r="R13" s="208">
        <v>0</v>
      </c>
      <c r="S13" s="251">
        <f t="shared" si="0"/>
        <v>0</v>
      </c>
      <c r="T13" s="224">
        <v>6</v>
      </c>
      <c r="U13" s="181">
        <v>37.66</v>
      </c>
    </row>
    <row r="14" spans="1:21" s="146" customFormat="1" ht="15">
      <c r="A14" s="303" t="s">
        <v>422</v>
      </c>
      <c r="B14" s="101" t="s">
        <v>74</v>
      </c>
      <c r="C14" s="80" t="s">
        <v>75</v>
      </c>
      <c r="D14" s="80" t="s">
        <v>76</v>
      </c>
      <c r="E14" s="80" t="s">
        <v>23</v>
      </c>
      <c r="F14" s="80" t="s">
        <v>44</v>
      </c>
      <c r="G14" s="80">
        <v>2000</v>
      </c>
      <c r="H14" s="187" t="s">
        <v>77</v>
      </c>
      <c r="I14" s="187" t="s">
        <v>78</v>
      </c>
      <c r="J14" s="189" t="s">
        <v>47</v>
      </c>
      <c r="K14" s="172">
        <v>69.15</v>
      </c>
      <c r="L14" s="86">
        <v>0</v>
      </c>
      <c r="M14" s="86">
        <v>0</v>
      </c>
      <c r="N14" s="208">
        <v>0</v>
      </c>
      <c r="O14" s="89">
        <v>70.04</v>
      </c>
      <c r="P14" s="86">
        <v>0</v>
      </c>
      <c r="Q14" s="86">
        <v>4</v>
      </c>
      <c r="R14" s="208">
        <v>4</v>
      </c>
      <c r="S14" s="251">
        <f t="shared" si="0"/>
        <v>4</v>
      </c>
      <c r="T14" s="224"/>
      <c r="U14" s="181"/>
    </row>
    <row r="15" spans="1:21" s="146" customFormat="1" ht="15">
      <c r="A15" s="303" t="s">
        <v>422</v>
      </c>
      <c r="B15" s="97" t="s">
        <v>238</v>
      </c>
      <c r="C15" s="186"/>
      <c r="D15" s="186"/>
      <c r="E15" s="186"/>
      <c r="F15" s="186"/>
      <c r="G15" s="186"/>
      <c r="H15" s="93" t="s">
        <v>239</v>
      </c>
      <c r="I15" s="93" t="s">
        <v>240</v>
      </c>
      <c r="J15" s="176" t="s">
        <v>30</v>
      </c>
      <c r="K15" s="172">
        <v>70.15</v>
      </c>
      <c r="L15" s="86">
        <v>0</v>
      </c>
      <c r="M15" s="86">
        <v>0</v>
      </c>
      <c r="N15" s="208">
        <v>0</v>
      </c>
      <c r="O15" s="89">
        <v>68.97</v>
      </c>
      <c r="P15" s="86">
        <v>0</v>
      </c>
      <c r="Q15" s="86">
        <v>4</v>
      </c>
      <c r="R15" s="208">
        <v>4</v>
      </c>
      <c r="S15" s="251">
        <f t="shared" si="0"/>
        <v>4</v>
      </c>
      <c r="T15" s="224"/>
      <c r="U15" s="181"/>
    </row>
    <row r="16" spans="1:21" s="146" customFormat="1" ht="36">
      <c r="A16" s="303" t="s">
        <v>422</v>
      </c>
      <c r="B16" s="185" t="s">
        <v>211</v>
      </c>
      <c r="C16" s="186" t="s">
        <v>212</v>
      </c>
      <c r="D16" s="186" t="s">
        <v>213</v>
      </c>
      <c r="E16" s="186" t="s">
        <v>37</v>
      </c>
      <c r="F16" s="186" t="s">
        <v>214</v>
      </c>
      <c r="G16" s="186">
        <v>1996</v>
      </c>
      <c r="H16" s="187" t="s">
        <v>215</v>
      </c>
      <c r="I16" s="187" t="s">
        <v>216</v>
      </c>
      <c r="J16" s="189" t="s">
        <v>185</v>
      </c>
      <c r="K16" s="172">
        <v>68.22</v>
      </c>
      <c r="L16" s="86">
        <v>0</v>
      </c>
      <c r="M16" s="86">
        <v>0</v>
      </c>
      <c r="N16" s="208">
        <v>0</v>
      </c>
      <c r="O16" s="89">
        <v>68.4</v>
      </c>
      <c r="P16" s="86">
        <v>0</v>
      </c>
      <c r="Q16" s="86">
        <v>4</v>
      </c>
      <c r="R16" s="208">
        <v>4</v>
      </c>
      <c r="S16" s="251">
        <f t="shared" si="0"/>
        <v>4</v>
      </c>
      <c r="T16" s="274"/>
      <c r="U16" s="271"/>
    </row>
    <row r="17" spans="1:21" s="146" customFormat="1" ht="15">
      <c r="A17" s="303" t="s">
        <v>422</v>
      </c>
      <c r="B17" s="97" t="s">
        <v>167</v>
      </c>
      <c r="C17" s="186"/>
      <c r="D17" s="186"/>
      <c r="E17" s="186"/>
      <c r="F17" s="186"/>
      <c r="G17" s="186"/>
      <c r="H17" s="97" t="s">
        <v>57</v>
      </c>
      <c r="I17" s="97" t="s">
        <v>112</v>
      </c>
      <c r="J17" s="98" t="s">
        <v>126</v>
      </c>
      <c r="K17" s="172">
        <v>66.15</v>
      </c>
      <c r="L17" s="86">
        <v>0</v>
      </c>
      <c r="M17" s="86">
        <v>0</v>
      </c>
      <c r="N17" s="208">
        <v>0</v>
      </c>
      <c r="O17" s="89">
        <v>67.46</v>
      </c>
      <c r="P17" s="86">
        <v>0</v>
      </c>
      <c r="Q17" s="86">
        <v>4</v>
      </c>
      <c r="R17" s="208">
        <v>4</v>
      </c>
      <c r="S17" s="251">
        <f t="shared" si="0"/>
        <v>4</v>
      </c>
      <c r="T17" s="224"/>
      <c r="U17" s="181"/>
    </row>
    <row r="18" spans="1:21" s="146" customFormat="1" ht="45">
      <c r="A18" s="303" t="s">
        <v>422</v>
      </c>
      <c r="B18" s="185" t="s">
        <v>232</v>
      </c>
      <c r="C18" s="186" t="s">
        <v>384</v>
      </c>
      <c r="D18" s="186" t="s">
        <v>385</v>
      </c>
      <c r="E18" s="186" t="s">
        <v>21</v>
      </c>
      <c r="F18" s="186" t="s">
        <v>34</v>
      </c>
      <c r="G18" s="186">
        <v>2001</v>
      </c>
      <c r="H18" s="187" t="s">
        <v>233</v>
      </c>
      <c r="I18" s="187" t="s">
        <v>234</v>
      </c>
      <c r="J18" s="157" t="s">
        <v>102</v>
      </c>
      <c r="K18" s="32">
        <v>67.72</v>
      </c>
      <c r="L18" s="86">
        <v>0</v>
      </c>
      <c r="M18" s="86">
        <v>0</v>
      </c>
      <c r="N18" s="61">
        <v>0</v>
      </c>
      <c r="O18" s="89">
        <v>64.71</v>
      </c>
      <c r="P18" s="86">
        <v>0</v>
      </c>
      <c r="Q18" s="86">
        <v>4</v>
      </c>
      <c r="R18" s="208">
        <v>4</v>
      </c>
      <c r="S18" s="251">
        <f t="shared" si="0"/>
        <v>4</v>
      </c>
      <c r="T18" s="274"/>
      <c r="U18" s="271"/>
    </row>
    <row r="19" spans="1:21" s="146" customFormat="1" ht="18">
      <c r="A19" s="303">
        <v>14</v>
      </c>
      <c r="B19" s="185" t="s">
        <v>261</v>
      </c>
      <c r="C19" s="186" t="s">
        <v>262</v>
      </c>
      <c r="D19" s="186" t="s">
        <v>263</v>
      </c>
      <c r="E19" s="186" t="s">
        <v>20</v>
      </c>
      <c r="F19" s="186" t="s">
        <v>48</v>
      </c>
      <c r="G19" s="186"/>
      <c r="H19" s="187" t="s">
        <v>57</v>
      </c>
      <c r="I19" s="187" t="s">
        <v>264</v>
      </c>
      <c r="J19" s="157"/>
      <c r="K19" s="172">
        <v>75.65</v>
      </c>
      <c r="L19" s="86">
        <v>0</v>
      </c>
      <c r="M19" s="86">
        <v>8</v>
      </c>
      <c r="N19" s="208">
        <v>8</v>
      </c>
      <c r="O19" s="89">
        <v>68.28</v>
      </c>
      <c r="P19" s="86">
        <v>0</v>
      </c>
      <c r="Q19" s="86">
        <v>0</v>
      </c>
      <c r="R19" s="208">
        <v>0</v>
      </c>
      <c r="S19" s="251">
        <f t="shared" si="0"/>
        <v>8</v>
      </c>
      <c r="T19" s="274"/>
      <c r="U19" s="271"/>
    </row>
    <row r="20" spans="1:21" s="146" customFormat="1" ht="15">
      <c r="A20" s="303">
        <v>15</v>
      </c>
      <c r="B20" s="97" t="s">
        <v>170</v>
      </c>
      <c r="C20" s="94"/>
      <c r="D20" s="94"/>
      <c r="E20" s="94"/>
      <c r="F20" s="94"/>
      <c r="G20" s="94"/>
      <c r="H20" s="93" t="s">
        <v>115</v>
      </c>
      <c r="I20" s="93" t="s">
        <v>116</v>
      </c>
      <c r="J20" s="98" t="s">
        <v>126</v>
      </c>
      <c r="K20" s="172">
        <v>80.06</v>
      </c>
      <c r="L20" s="86">
        <v>1</v>
      </c>
      <c r="M20" s="86">
        <v>0</v>
      </c>
      <c r="N20" s="208">
        <v>1</v>
      </c>
      <c r="O20" s="89">
        <v>69.75</v>
      </c>
      <c r="P20" s="86">
        <v>0</v>
      </c>
      <c r="Q20" s="86">
        <v>8</v>
      </c>
      <c r="R20" s="208">
        <v>8</v>
      </c>
      <c r="S20" s="251">
        <f t="shared" si="0"/>
        <v>9</v>
      </c>
      <c r="T20" s="274"/>
      <c r="U20" s="271"/>
    </row>
    <row r="21" spans="1:21" s="146" customFormat="1" ht="15">
      <c r="A21" s="303">
        <v>16</v>
      </c>
      <c r="B21" s="97" t="s">
        <v>223</v>
      </c>
      <c r="C21" s="186"/>
      <c r="D21" s="186"/>
      <c r="E21" s="186"/>
      <c r="F21" s="186"/>
      <c r="G21" s="186"/>
      <c r="H21" s="93" t="s">
        <v>193</v>
      </c>
      <c r="I21" s="93" t="s">
        <v>224</v>
      </c>
      <c r="J21" s="176" t="s">
        <v>225</v>
      </c>
      <c r="K21" s="209">
        <v>67.47</v>
      </c>
      <c r="L21" s="86">
        <v>0</v>
      </c>
      <c r="M21" s="86">
        <v>0</v>
      </c>
      <c r="N21" s="208">
        <v>0</v>
      </c>
      <c r="O21" s="89"/>
      <c r="P21" s="86"/>
      <c r="Q21" s="86"/>
      <c r="R21" s="208" t="s">
        <v>22</v>
      </c>
      <c r="S21" s="251"/>
      <c r="T21" s="274"/>
      <c r="U21" s="271"/>
    </row>
    <row r="22" spans="1:21" s="146" customFormat="1" ht="15">
      <c r="A22" s="303">
        <v>17</v>
      </c>
      <c r="B22" s="97" t="s">
        <v>27</v>
      </c>
      <c r="C22" s="99" t="s">
        <v>42</v>
      </c>
      <c r="D22" s="99" t="s">
        <v>28</v>
      </c>
      <c r="E22" s="99" t="s">
        <v>21</v>
      </c>
      <c r="F22" s="99" t="s">
        <v>26</v>
      </c>
      <c r="G22" s="99">
        <v>1996</v>
      </c>
      <c r="H22" s="97" t="s">
        <v>29</v>
      </c>
      <c r="I22" s="97" t="s">
        <v>43</v>
      </c>
      <c r="J22" s="98" t="s">
        <v>30</v>
      </c>
      <c r="K22" s="172">
        <v>74.35</v>
      </c>
      <c r="L22" s="86">
        <v>0</v>
      </c>
      <c r="M22" s="86">
        <v>0</v>
      </c>
      <c r="N22" s="208">
        <v>4</v>
      </c>
      <c r="O22" s="89"/>
      <c r="P22" s="86"/>
      <c r="Q22" s="86"/>
      <c r="R22" s="208"/>
      <c r="S22" s="251"/>
      <c r="T22" s="224"/>
      <c r="U22" s="181"/>
    </row>
    <row r="23" spans="1:21" ht="15">
      <c r="A23" s="303"/>
      <c r="B23" s="97" t="s">
        <v>380</v>
      </c>
      <c r="C23" s="186"/>
      <c r="D23" s="186"/>
      <c r="E23" s="186"/>
      <c r="F23" s="186"/>
      <c r="G23" s="186"/>
      <c r="H23" s="93" t="s">
        <v>381</v>
      </c>
      <c r="I23" s="93" t="s">
        <v>382</v>
      </c>
      <c r="J23" s="176" t="s">
        <v>383</v>
      </c>
      <c r="K23" s="172"/>
      <c r="L23" s="86"/>
      <c r="M23" s="86"/>
      <c r="N23" s="208" t="s">
        <v>22</v>
      </c>
      <c r="O23" s="89"/>
      <c r="P23" s="86"/>
      <c r="Q23" s="86"/>
      <c r="R23" s="208"/>
      <c r="S23" s="251"/>
      <c r="T23" s="224"/>
      <c r="U23" s="181"/>
    </row>
    <row r="24" spans="1:21" s="146" customFormat="1" ht="15.75" thickBot="1">
      <c r="A24" s="304"/>
      <c r="B24" s="212" t="s">
        <v>375</v>
      </c>
      <c r="C24" s="195"/>
      <c r="D24" s="195"/>
      <c r="E24" s="195"/>
      <c r="F24" s="195"/>
      <c r="G24" s="195"/>
      <c r="H24" s="193" t="s">
        <v>95</v>
      </c>
      <c r="I24" s="193" t="s">
        <v>376</v>
      </c>
      <c r="J24" s="277" t="s">
        <v>30</v>
      </c>
      <c r="K24" s="179"/>
      <c r="L24" s="90"/>
      <c r="M24" s="90"/>
      <c r="N24" s="222" t="s">
        <v>22</v>
      </c>
      <c r="O24" s="154"/>
      <c r="P24" s="90"/>
      <c r="Q24" s="90"/>
      <c r="R24" s="222"/>
      <c r="S24" s="252"/>
      <c r="T24" s="278"/>
      <c r="U24" s="279"/>
    </row>
    <row r="26" spans="19:21" ht="15">
      <c r="S26" s="3"/>
      <c r="T26" s="155" t="s">
        <v>59</v>
      </c>
      <c r="U26" s="272"/>
    </row>
    <row r="27" spans="19:21" ht="15">
      <c r="S27" s="61"/>
      <c r="T27" s="82" t="s">
        <v>171</v>
      </c>
      <c r="U27" s="32"/>
    </row>
    <row r="28" spans="19:21" ht="15">
      <c r="S28" s="61"/>
      <c r="T28" s="3"/>
      <c r="U28" s="32"/>
    </row>
    <row r="29" spans="19:21" ht="15">
      <c r="S29" s="47"/>
      <c r="T29" s="268"/>
      <c r="U29" s="273"/>
    </row>
    <row r="30" spans="19:21" ht="15">
      <c r="S30" s="61"/>
      <c r="U30" s="32"/>
    </row>
    <row r="32" spans="1:21" s="3" customFormat="1" ht="12.75">
      <c r="A32" s="102"/>
      <c r="B32" s="106"/>
      <c r="C32" s="107"/>
      <c r="D32" s="107"/>
      <c r="E32" s="108"/>
      <c r="F32" s="108"/>
      <c r="G32" s="109"/>
      <c r="H32" s="110"/>
      <c r="I32" s="110"/>
      <c r="J32" s="110"/>
      <c r="K32" s="32"/>
      <c r="L32" s="61"/>
      <c r="M32" s="61"/>
      <c r="N32" s="61"/>
      <c r="O32" s="32"/>
      <c r="U32" s="272"/>
    </row>
    <row r="33" spans="1:21" s="3" customFormat="1" ht="15">
      <c r="A33" s="102"/>
      <c r="B33" s="106"/>
      <c r="C33" s="107"/>
      <c r="D33" s="107"/>
      <c r="E33" s="108"/>
      <c r="F33" s="108"/>
      <c r="G33" s="109"/>
      <c r="H33" s="110"/>
      <c r="I33" s="110"/>
      <c r="J33" s="110"/>
      <c r="K33" s="32"/>
      <c r="L33" s="61"/>
      <c r="M33" s="61"/>
      <c r="N33" s="61"/>
      <c r="R33" s="61"/>
      <c r="S33" s="11"/>
      <c r="T33" s="19"/>
      <c r="U33" s="138"/>
    </row>
    <row r="34" spans="1:18" s="3" customFormat="1" ht="12.75">
      <c r="A34" s="102"/>
      <c r="B34" s="111"/>
      <c r="C34" s="67"/>
      <c r="D34" s="67"/>
      <c r="E34" s="67"/>
      <c r="F34" s="67"/>
      <c r="G34" s="67"/>
      <c r="H34" s="112"/>
      <c r="I34" s="112"/>
      <c r="J34" s="113"/>
      <c r="K34" s="32"/>
      <c r="L34" s="61"/>
      <c r="M34" s="61"/>
      <c r="N34" s="61"/>
      <c r="R34" s="61"/>
    </row>
    <row r="35" spans="1:18" s="3" customFormat="1" ht="14.25">
      <c r="A35" s="102"/>
      <c r="B35" s="106"/>
      <c r="C35" s="107"/>
      <c r="D35" s="107"/>
      <c r="E35" s="108"/>
      <c r="F35" s="108"/>
      <c r="G35" s="109"/>
      <c r="H35" s="110"/>
      <c r="I35" s="110"/>
      <c r="J35" s="110"/>
      <c r="K35" s="32"/>
      <c r="L35" s="61"/>
      <c r="M35" s="61"/>
      <c r="N35" s="61"/>
      <c r="R35" s="12"/>
    </row>
    <row r="36" spans="1:18" s="3" customFormat="1" ht="12.75">
      <c r="A36" s="102"/>
      <c r="B36" s="103"/>
      <c r="C36" s="104"/>
      <c r="D36" s="104"/>
      <c r="E36" s="104"/>
      <c r="F36" s="104"/>
      <c r="G36" s="104"/>
      <c r="H36" s="105"/>
      <c r="I36" s="105"/>
      <c r="J36" s="110"/>
      <c r="K36" s="32"/>
      <c r="L36" s="61"/>
      <c r="M36" s="61"/>
      <c r="N36" s="61"/>
      <c r="R36" s="61"/>
    </row>
    <row r="37" spans="1:17" s="3" customFormat="1" ht="12.75">
      <c r="A37" s="102"/>
      <c r="B37" s="106"/>
      <c r="C37" s="114"/>
      <c r="D37" s="114"/>
      <c r="E37" s="115"/>
      <c r="F37" s="115"/>
      <c r="G37" s="116"/>
      <c r="H37" s="117"/>
      <c r="I37" s="117"/>
      <c r="J37" s="103"/>
      <c r="K37" s="32"/>
      <c r="L37" s="61"/>
      <c r="M37" s="61"/>
      <c r="N37" s="61"/>
      <c r="O37" s="61"/>
      <c r="P37" s="61"/>
      <c r="Q37" s="32"/>
    </row>
    <row r="38" spans="1:18" s="25" customFormat="1" ht="15">
      <c r="A38" s="57"/>
      <c r="B38" s="58"/>
      <c r="C38" s="59"/>
      <c r="D38" s="59"/>
      <c r="E38" s="59"/>
      <c r="F38" s="59"/>
      <c r="G38" s="60"/>
      <c r="H38" s="58"/>
      <c r="I38" s="58"/>
      <c r="J38" s="58"/>
      <c r="K38" s="32"/>
      <c r="L38" s="61"/>
      <c r="M38" s="61"/>
      <c r="N38" s="61"/>
      <c r="O38" s="3"/>
      <c r="P38" s="3"/>
      <c r="Q38" s="3"/>
      <c r="R38" s="11"/>
    </row>
    <row r="39" spans="1:21" s="25" customFormat="1" ht="14.25">
      <c r="A39" s="62"/>
      <c r="B39" s="58"/>
      <c r="C39" s="60"/>
      <c r="D39" s="60"/>
      <c r="E39" s="60"/>
      <c r="F39" s="60"/>
      <c r="G39" s="60"/>
      <c r="H39" s="63"/>
      <c r="I39" s="63"/>
      <c r="J39" s="63"/>
      <c r="K39" s="32"/>
      <c r="L39" s="61"/>
      <c r="M39" s="61"/>
      <c r="N39" s="61"/>
      <c r="O39" s="3"/>
      <c r="P39" s="3"/>
      <c r="Q39" s="3"/>
      <c r="R39" s="49"/>
      <c r="S39" s="49"/>
      <c r="T39" s="19"/>
      <c r="U39" s="138"/>
    </row>
    <row r="40" spans="1:21" s="26" customFormat="1" ht="14.25">
      <c r="A40" s="62"/>
      <c r="B40" s="58"/>
      <c r="C40" s="64"/>
      <c r="D40" s="64"/>
      <c r="E40" s="64"/>
      <c r="F40" s="64"/>
      <c r="G40" s="60"/>
      <c r="H40" s="58"/>
      <c r="I40" s="58"/>
      <c r="J40" s="58"/>
      <c r="K40" s="13"/>
      <c r="T40" s="275"/>
      <c r="U40" s="133"/>
    </row>
    <row r="41" spans="1:21" s="26" customFormat="1" ht="14.25">
      <c r="A41" s="62"/>
      <c r="B41" s="22"/>
      <c r="C41" s="65"/>
      <c r="D41" s="59"/>
      <c r="E41" s="65"/>
      <c r="F41" s="65"/>
      <c r="G41" s="60"/>
      <c r="H41" s="63"/>
      <c r="I41" s="63"/>
      <c r="J41" s="63"/>
      <c r="K41" s="13"/>
      <c r="T41" s="275"/>
      <c r="U41" s="133"/>
    </row>
    <row r="42" spans="1:11" ht="15">
      <c r="A42" s="62"/>
      <c r="B42" s="58"/>
      <c r="C42" s="60"/>
      <c r="D42" s="60"/>
      <c r="E42" s="60"/>
      <c r="F42" s="60"/>
      <c r="G42" s="60"/>
      <c r="H42" s="63"/>
      <c r="I42" s="63"/>
      <c r="J42" s="63"/>
      <c r="K42" s="13"/>
    </row>
    <row r="43" spans="1:15" ht="15">
      <c r="A43" s="62"/>
      <c r="B43" s="58"/>
      <c r="C43" s="64"/>
      <c r="D43" s="64"/>
      <c r="E43" s="64"/>
      <c r="F43" s="64"/>
      <c r="G43" s="60"/>
      <c r="H43" s="58"/>
      <c r="I43" s="58"/>
      <c r="J43" s="58"/>
      <c r="K43" s="13"/>
      <c r="O43" s="15"/>
    </row>
    <row r="44" spans="1:11" ht="15">
      <c r="A44" s="62"/>
      <c r="B44" s="58" t="s">
        <v>25</v>
      </c>
      <c r="C44" s="60"/>
      <c r="D44" s="60"/>
      <c r="E44" s="60"/>
      <c r="F44" s="60"/>
      <c r="G44" s="60"/>
      <c r="H44" s="63"/>
      <c r="I44" s="63"/>
      <c r="J44" s="63"/>
      <c r="K44" s="13"/>
    </row>
    <row r="45" spans="1:16" ht="15">
      <c r="A45" s="62"/>
      <c r="B45" s="58"/>
      <c r="C45" s="64"/>
      <c r="D45" s="64"/>
      <c r="E45" s="64"/>
      <c r="F45" s="64"/>
      <c r="G45" s="60"/>
      <c r="H45" s="58"/>
      <c r="I45" s="58"/>
      <c r="J45" s="58"/>
      <c r="K45" s="13"/>
      <c r="L45" s="11"/>
      <c r="M45" s="11"/>
      <c r="N45" s="11"/>
      <c r="P45" s="36"/>
    </row>
    <row r="46" spans="1:14" ht="15">
      <c r="A46" s="62"/>
      <c r="B46" s="58"/>
      <c r="C46" s="64"/>
      <c r="D46" s="64"/>
      <c r="E46" s="64"/>
      <c r="F46" s="64"/>
      <c r="G46" s="60"/>
      <c r="H46" s="58"/>
      <c r="I46" s="58"/>
      <c r="J46" s="58"/>
      <c r="K46" s="13"/>
      <c r="L46" s="45"/>
      <c r="M46" s="49"/>
      <c r="N46" s="49"/>
    </row>
    <row r="47" spans="1:14" ht="15">
      <c r="A47" s="62"/>
      <c r="B47" s="58"/>
      <c r="C47" s="60"/>
      <c r="D47" s="60"/>
      <c r="E47" s="60"/>
      <c r="F47" s="60"/>
      <c r="G47" s="60"/>
      <c r="H47" s="63"/>
      <c r="I47" s="63"/>
      <c r="J47" s="66"/>
      <c r="K47" s="13"/>
      <c r="L47" s="12"/>
      <c r="M47" s="46"/>
      <c r="N47" s="46"/>
    </row>
    <row r="48" spans="1:14" ht="15">
      <c r="A48" s="62"/>
      <c r="B48" s="58"/>
      <c r="C48" s="64"/>
      <c r="D48" s="64"/>
      <c r="E48" s="64"/>
      <c r="F48" s="64"/>
      <c r="G48" s="60"/>
      <c r="H48" s="58"/>
      <c r="I48" s="58"/>
      <c r="J48" s="58"/>
      <c r="K48" s="34"/>
      <c r="L48" s="36"/>
      <c r="M48" s="42"/>
      <c r="N48" s="42"/>
    </row>
    <row r="49" spans="1:14" ht="15">
      <c r="A49" s="62"/>
      <c r="B49" s="58"/>
      <c r="C49" s="64"/>
      <c r="D49" s="64"/>
      <c r="E49" s="64"/>
      <c r="F49" s="64"/>
      <c r="G49" s="60"/>
      <c r="H49" s="58"/>
      <c r="I49" s="58"/>
      <c r="J49" s="58"/>
      <c r="K49" s="34"/>
      <c r="M49" s="42"/>
      <c r="N49" s="42"/>
    </row>
    <row r="50" spans="1:14" ht="15">
      <c r="A50" s="62"/>
      <c r="B50" s="58"/>
      <c r="C50" s="64"/>
      <c r="D50" s="64"/>
      <c r="E50" s="64"/>
      <c r="F50" s="64"/>
      <c r="G50" s="60"/>
      <c r="H50" s="58"/>
      <c r="I50" s="58"/>
      <c r="J50" s="58"/>
      <c r="K50" s="34"/>
      <c r="L50" s="36"/>
      <c r="M50" s="42"/>
      <c r="N50" s="42"/>
    </row>
    <row r="51" spans="1:10" ht="15">
      <c r="A51" s="62"/>
      <c r="B51" s="58"/>
      <c r="C51" s="64"/>
      <c r="D51" s="64"/>
      <c r="E51" s="64"/>
      <c r="F51" s="64"/>
      <c r="G51" s="60"/>
      <c r="H51" s="58"/>
      <c r="I51" s="58"/>
      <c r="J51" s="58"/>
    </row>
    <row r="52" spans="1:10" ht="15">
      <c r="A52" s="62"/>
      <c r="B52" s="58"/>
      <c r="C52" s="65"/>
      <c r="D52" s="65"/>
      <c r="E52" s="60"/>
      <c r="F52" s="67"/>
      <c r="G52" s="59"/>
      <c r="H52" s="63"/>
      <c r="I52" s="63"/>
      <c r="J52" s="66"/>
    </row>
    <row r="53" spans="1:10" ht="15">
      <c r="A53" s="62"/>
      <c r="B53" s="58"/>
      <c r="C53" s="65"/>
      <c r="D53" s="65"/>
      <c r="E53" s="60"/>
      <c r="F53" s="67"/>
      <c r="G53" s="59"/>
      <c r="H53" s="63"/>
      <c r="I53" s="63"/>
      <c r="J53" s="66"/>
    </row>
    <row r="54" spans="1:14" ht="15">
      <c r="A54" s="62"/>
      <c r="B54" s="58"/>
      <c r="C54" s="65"/>
      <c r="D54" s="65"/>
      <c r="E54" s="60"/>
      <c r="F54" s="67"/>
      <c r="G54" s="59"/>
      <c r="H54" s="63"/>
      <c r="I54" s="63"/>
      <c r="J54" s="66"/>
      <c r="K54" s="34"/>
      <c r="N54" s="1"/>
    </row>
    <row r="55" spans="1:14" ht="15">
      <c r="A55" s="62"/>
      <c r="B55" s="58"/>
      <c r="C55" s="64"/>
      <c r="D55" s="64"/>
      <c r="E55" s="64"/>
      <c r="F55" s="64"/>
      <c r="G55" s="60"/>
      <c r="H55" s="58"/>
      <c r="I55" s="58"/>
      <c r="J55" s="58"/>
      <c r="K55" s="34"/>
      <c r="N55" s="1"/>
    </row>
    <row r="56" spans="1:14" ht="15">
      <c r="A56" s="62"/>
      <c r="B56" s="58"/>
      <c r="C56" s="65"/>
      <c r="D56" s="65"/>
      <c r="E56" s="60"/>
      <c r="F56" s="67"/>
      <c r="G56" s="59"/>
      <c r="H56" s="63"/>
      <c r="I56" s="63"/>
      <c r="J56" s="66"/>
      <c r="K56" s="34"/>
      <c r="N56" s="1"/>
    </row>
    <row r="57" spans="1:11" ht="15">
      <c r="A57" s="62"/>
      <c r="B57" s="58"/>
      <c r="C57" s="65"/>
      <c r="D57" s="65"/>
      <c r="E57" s="60"/>
      <c r="F57" s="67"/>
      <c r="G57" s="59"/>
      <c r="H57" s="63"/>
      <c r="I57" s="63"/>
      <c r="J57" s="66"/>
      <c r="K57" s="34"/>
    </row>
    <row r="58" spans="1:11" ht="15">
      <c r="A58" s="62"/>
      <c r="B58" s="58"/>
      <c r="C58" s="60"/>
      <c r="D58" s="60"/>
      <c r="E58" s="60"/>
      <c r="F58" s="60"/>
      <c r="G58" s="60"/>
      <c r="H58" s="63"/>
      <c r="I58" s="63"/>
      <c r="J58" s="63"/>
      <c r="K58" s="34"/>
    </row>
    <row r="59" spans="1:11" ht="15">
      <c r="A59" s="62"/>
      <c r="B59" s="58"/>
      <c r="C59" s="65"/>
      <c r="D59" s="65"/>
      <c r="E59" s="60"/>
      <c r="F59" s="67"/>
      <c r="G59" s="59"/>
      <c r="H59" s="63"/>
      <c r="I59" s="63"/>
      <c r="J59" s="66"/>
      <c r="K59" s="34"/>
    </row>
    <row r="60" spans="1:11" ht="15">
      <c r="A60" s="62"/>
      <c r="B60" s="58"/>
      <c r="C60" s="65"/>
      <c r="D60" s="65"/>
      <c r="E60" s="60"/>
      <c r="F60" s="67"/>
      <c r="G60" s="59"/>
      <c r="H60" s="63"/>
      <c r="I60" s="63"/>
      <c r="J60" s="66"/>
      <c r="K60" s="34"/>
    </row>
    <row r="61" spans="1:11" ht="15">
      <c r="A61" s="62"/>
      <c r="B61" s="58"/>
      <c r="C61" s="65"/>
      <c r="D61" s="65"/>
      <c r="E61" s="60"/>
      <c r="F61" s="67"/>
      <c r="G61" s="59"/>
      <c r="H61" s="63"/>
      <c r="I61" s="63"/>
      <c r="J61" s="66"/>
      <c r="K61" s="34"/>
    </row>
    <row r="62" spans="1:11" ht="15">
      <c r="A62" s="62"/>
      <c r="B62" s="58"/>
      <c r="C62" s="65"/>
      <c r="D62" s="65"/>
      <c r="E62" s="60"/>
      <c r="F62" s="67"/>
      <c r="G62" s="59"/>
      <c r="H62" s="63"/>
      <c r="I62" s="63"/>
      <c r="J62" s="66"/>
      <c r="K62" s="34"/>
    </row>
    <row r="63" spans="1:11" ht="15">
      <c r="A63" s="43"/>
      <c r="B63" s="25"/>
      <c r="C63" s="68"/>
      <c r="D63" s="68"/>
      <c r="E63" s="68"/>
      <c r="F63" s="68"/>
      <c r="G63" s="68"/>
      <c r="H63" s="44"/>
      <c r="I63" s="12"/>
      <c r="J63" s="12"/>
      <c r="K63" s="34"/>
    </row>
    <row r="64" spans="1:11" ht="15">
      <c r="A64" s="43"/>
      <c r="B64" s="25"/>
      <c r="C64" s="68"/>
      <c r="D64" s="68"/>
      <c r="E64" s="68"/>
      <c r="F64" s="68"/>
      <c r="G64" s="68"/>
      <c r="H64" s="12"/>
      <c r="I64" s="12"/>
      <c r="J64" s="12"/>
      <c r="K64" s="34"/>
    </row>
    <row r="65" spans="1:11" ht="15">
      <c r="A65" s="43"/>
      <c r="B65" s="44"/>
      <c r="C65" s="68"/>
      <c r="D65" s="68"/>
      <c r="E65" s="68"/>
      <c r="F65" s="68"/>
      <c r="G65" s="68"/>
      <c r="H65" s="44"/>
      <c r="I65" s="12"/>
      <c r="J65" s="12"/>
      <c r="K65" s="34"/>
    </row>
    <row r="66" spans="1:11" ht="15">
      <c r="A66" s="43"/>
      <c r="B66" s="25"/>
      <c r="C66" s="68"/>
      <c r="D66" s="68"/>
      <c r="E66" s="68"/>
      <c r="F66" s="68"/>
      <c r="G66" s="68"/>
      <c r="H66" s="12"/>
      <c r="I66" s="12"/>
      <c r="J66" s="12"/>
      <c r="K66" s="34"/>
    </row>
    <row r="67" spans="1:10" ht="15">
      <c r="A67" s="43"/>
      <c r="B67" s="24"/>
      <c r="H67" s="25"/>
      <c r="I67" s="25"/>
      <c r="J67" s="25"/>
    </row>
    <row r="68" spans="1:10" ht="15">
      <c r="A68" s="43"/>
      <c r="B68" s="24"/>
      <c r="H68" s="12"/>
      <c r="I68" s="12"/>
      <c r="J68" s="12"/>
    </row>
    <row r="69" spans="1:10" ht="15">
      <c r="A69" s="43"/>
      <c r="B69" s="24"/>
      <c r="H69" s="25"/>
      <c r="I69" s="25"/>
      <c r="J69" s="25"/>
    </row>
    <row r="70" spans="1:10" ht="15">
      <c r="A70" s="43"/>
      <c r="B70" s="24"/>
      <c r="H70" s="25"/>
      <c r="I70" s="25"/>
      <c r="J70" s="25"/>
    </row>
    <row r="71" spans="1:10" ht="15">
      <c r="A71" s="50"/>
      <c r="B71" s="27"/>
      <c r="H71" s="15"/>
      <c r="I71" s="15"/>
      <c r="J71" s="15"/>
    </row>
    <row r="74" spans="2:10" ht="15">
      <c r="B74" s="27"/>
      <c r="H74" s="15"/>
      <c r="I74" s="15"/>
      <c r="J74" s="15"/>
    </row>
    <row r="75" spans="2:10" ht="15">
      <c r="B75" s="27"/>
      <c r="H75" s="15"/>
      <c r="I75" s="15"/>
      <c r="J75" s="15"/>
    </row>
    <row r="76" spans="1:10" ht="15">
      <c r="A76" s="50"/>
      <c r="B76" s="27"/>
      <c r="H76" s="15"/>
      <c r="I76" s="15"/>
      <c r="J76" s="15"/>
    </row>
    <row r="77" ht="15">
      <c r="A77" s="50"/>
    </row>
    <row r="78" spans="1:2" ht="15">
      <c r="A78" s="2"/>
      <c r="B78" s="11"/>
    </row>
    <row r="79" spans="1:2" ht="15">
      <c r="A79" s="2"/>
      <c r="B79" s="11"/>
    </row>
  </sheetData>
  <mergeCells count="18">
    <mergeCell ref="P1:T2"/>
    <mergeCell ref="O3:R3"/>
    <mergeCell ref="P4:R4"/>
    <mergeCell ref="L4:N4"/>
    <mergeCell ref="T3:U3"/>
    <mergeCell ref="T4:T5"/>
    <mergeCell ref="U4:U5"/>
    <mergeCell ref="K3:N3"/>
    <mergeCell ref="S3:S5"/>
    <mergeCell ref="A4:A5"/>
    <mergeCell ref="J4:J5"/>
    <mergeCell ref="H4:I4"/>
    <mergeCell ref="B4:B5"/>
    <mergeCell ref="C4:C5"/>
    <mergeCell ref="D4:D5"/>
    <mergeCell ref="E4:E5"/>
    <mergeCell ref="F4:F5"/>
    <mergeCell ref="G4:G5"/>
  </mergeCells>
  <printOptions horizontalCentered="1"/>
  <pageMargins left="0.31496062992125984" right="0" top="0.28" bottom="0.11811023622047245" header="0" footer="0"/>
  <pageSetup fitToHeight="19" fitToWidth="14" horizontalDpi="300" verticalDpi="3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63"/>
  <sheetViews>
    <sheetView zoomScale="80" zoomScaleNormal="80" workbookViewId="0" topLeftCell="A1">
      <pane ySplit="5" topLeftCell="BM6" activePane="bottomLeft" state="frozen"/>
      <selection pane="topLeft" activeCell="A1" sqref="A1"/>
      <selection pane="bottomLeft" activeCell="A6" sqref="A6"/>
    </sheetView>
  </sheetViews>
  <sheetFormatPr defaultColWidth="9.00390625" defaultRowHeight="12.75"/>
  <cols>
    <col min="1" max="1" width="8.00390625" style="28" customWidth="1"/>
    <col min="2" max="2" width="16.875" style="29" customWidth="1"/>
    <col min="3" max="3" width="7.75390625" style="75" customWidth="1"/>
    <col min="4" max="4" width="7.00390625" style="75" customWidth="1"/>
    <col min="5" max="5" width="3.25390625" style="75" customWidth="1"/>
    <col min="6" max="6" width="3.875" style="75" customWidth="1"/>
    <col min="7" max="7" width="4.00390625" style="75" customWidth="1"/>
    <col min="8" max="8" width="10.625" style="11" bestFit="1" customWidth="1"/>
    <col min="9" max="9" width="11.75390625" style="11" bestFit="1" customWidth="1"/>
    <col min="10" max="10" width="21.00390625" style="11" customWidth="1"/>
    <col min="11" max="11" width="11.25390625" style="30" customWidth="1"/>
    <col min="12" max="12" width="8.375" style="11" customWidth="1"/>
    <col min="13" max="13" width="7.00390625" style="131" customWidth="1"/>
    <col min="14" max="14" width="6.125" style="170" customWidth="1"/>
    <col min="15" max="16384" width="9.125" style="11" customWidth="1"/>
  </cols>
  <sheetData>
    <row r="1" spans="1:14" s="8" customFormat="1" ht="22.5">
      <c r="A1" s="5" t="str">
        <f>1!A1</f>
        <v>Zawody Regionalne - KJ Aromer Józefin 20-21.01.2007r </v>
      </c>
      <c r="B1" s="6"/>
      <c r="C1" s="119"/>
      <c r="D1" s="119"/>
      <c r="E1" s="119"/>
      <c r="F1" s="119"/>
      <c r="G1" s="119"/>
      <c r="H1" s="7"/>
      <c r="I1" s="7"/>
      <c r="K1" s="336" t="s">
        <v>68</v>
      </c>
      <c r="L1" s="336"/>
      <c r="M1" s="336"/>
      <c r="N1" s="336"/>
    </row>
    <row r="2" spans="1:14" ht="22.5">
      <c r="A2" s="14" t="s">
        <v>123</v>
      </c>
      <c r="B2" s="9"/>
      <c r="C2" s="120"/>
      <c r="D2" s="120"/>
      <c r="E2" s="120"/>
      <c r="F2" s="120"/>
      <c r="G2" s="120"/>
      <c r="H2" s="10"/>
      <c r="I2" s="10"/>
      <c r="K2" s="336"/>
      <c r="L2" s="336"/>
      <c r="M2" s="336"/>
      <c r="N2" s="336"/>
    </row>
    <row r="3" spans="1:14" ht="17.25" thickBot="1">
      <c r="A3" s="121" t="s">
        <v>12</v>
      </c>
      <c r="B3" s="122"/>
      <c r="C3" s="120"/>
      <c r="D3" s="120"/>
      <c r="E3" s="120"/>
      <c r="F3" s="120"/>
      <c r="G3" s="120"/>
      <c r="H3" s="123"/>
      <c r="I3" s="123"/>
      <c r="J3" s="123"/>
      <c r="K3" s="124"/>
      <c r="L3" s="123"/>
      <c r="M3" s="125"/>
      <c r="N3" s="164"/>
    </row>
    <row r="4" spans="1:14" s="126" customFormat="1" ht="16.5">
      <c r="A4" s="337" t="s">
        <v>284</v>
      </c>
      <c r="B4" s="346" t="s">
        <v>0</v>
      </c>
      <c r="C4" s="350" t="s">
        <v>15</v>
      </c>
      <c r="D4" s="352" t="s">
        <v>16</v>
      </c>
      <c r="E4" s="354" t="s">
        <v>17</v>
      </c>
      <c r="F4" s="354" t="s">
        <v>18</v>
      </c>
      <c r="G4" s="356" t="s">
        <v>19</v>
      </c>
      <c r="H4" s="344" t="s">
        <v>2</v>
      </c>
      <c r="I4" s="345"/>
      <c r="J4" s="339" t="s">
        <v>1</v>
      </c>
      <c r="K4" s="348" t="s">
        <v>4</v>
      </c>
      <c r="L4" s="341" t="s">
        <v>5</v>
      </c>
      <c r="M4" s="342"/>
      <c r="N4" s="343"/>
    </row>
    <row r="5" spans="1:14" s="126" customFormat="1" ht="15.75" thickBot="1">
      <c r="A5" s="338"/>
      <c r="B5" s="347"/>
      <c r="C5" s="351"/>
      <c r="D5" s="353"/>
      <c r="E5" s="355"/>
      <c r="F5" s="355"/>
      <c r="G5" s="357"/>
      <c r="H5" s="127" t="s">
        <v>6</v>
      </c>
      <c r="I5" s="127" t="s">
        <v>7</v>
      </c>
      <c r="J5" s="340"/>
      <c r="K5" s="349"/>
      <c r="L5" s="128" t="s">
        <v>8</v>
      </c>
      <c r="M5" s="129" t="s">
        <v>9</v>
      </c>
      <c r="N5" s="100" t="s">
        <v>3</v>
      </c>
    </row>
    <row r="6" spans="1:14" s="16" customFormat="1" ht="12.75">
      <c r="A6" s="197" t="s">
        <v>397</v>
      </c>
      <c r="B6" s="196" t="s">
        <v>292</v>
      </c>
      <c r="C6" s="198"/>
      <c r="D6" s="198"/>
      <c r="E6" s="198"/>
      <c r="F6" s="198"/>
      <c r="G6" s="198"/>
      <c r="H6" s="196" t="s">
        <v>293</v>
      </c>
      <c r="I6" s="196" t="s">
        <v>294</v>
      </c>
      <c r="J6" s="280" t="s">
        <v>295</v>
      </c>
      <c r="K6" s="130">
        <v>55.87</v>
      </c>
      <c r="L6" s="84">
        <v>0</v>
      </c>
      <c r="M6" s="37">
        <v>0</v>
      </c>
      <c r="N6" s="33">
        <v>0</v>
      </c>
    </row>
    <row r="7" spans="1:14" s="16" customFormat="1" ht="12.75">
      <c r="A7" s="158" t="s">
        <v>397</v>
      </c>
      <c r="B7" s="93" t="s">
        <v>292</v>
      </c>
      <c r="C7" s="186"/>
      <c r="D7" s="186"/>
      <c r="E7" s="186"/>
      <c r="F7" s="186"/>
      <c r="G7" s="186"/>
      <c r="H7" s="93" t="s">
        <v>293</v>
      </c>
      <c r="I7" s="93" t="s">
        <v>294</v>
      </c>
      <c r="J7" s="176" t="s">
        <v>295</v>
      </c>
      <c r="K7" s="227">
        <v>49</v>
      </c>
      <c r="L7" s="81">
        <v>0</v>
      </c>
      <c r="M7" s="86">
        <v>0</v>
      </c>
      <c r="N7" s="91">
        <v>0</v>
      </c>
    </row>
    <row r="8" spans="1:14" s="16" customFormat="1" ht="12.75">
      <c r="A8" s="158" t="s">
        <v>397</v>
      </c>
      <c r="B8" s="93" t="s">
        <v>311</v>
      </c>
      <c r="C8" s="186"/>
      <c r="D8" s="186"/>
      <c r="E8" s="186"/>
      <c r="F8" s="186" t="s">
        <v>48</v>
      </c>
      <c r="G8" s="186">
        <v>2001</v>
      </c>
      <c r="H8" s="187" t="s">
        <v>297</v>
      </c>
      <c r="I8" s="187" t="s">
        <v>298</v>
      </c>
      <c r="J8" s="176" t="s">
        <v>332</v>
      </c>
      <c r="K8" s="227">
        <v>52.78</v>
      </c>
      <c r="L8" s="81">
        <v>0</v>
      </c>
      <c r="M8" s="86">
        <v>0</v>
      </c>
      <c r="N8" s="91">
        <v>0</v>
      </c>
    </row>
    <row r="9" spans="1:14" s="16" customFormat="1" ht="12.75">
      <c r="A9" s="158" t="s">
        <v>397</v>
      </c>
      <c r="B9" s="143" t="s">
        <v>386</v>
      </c>
      <c r="C9" s="177" t="s">
        <v>301</v>
      </c>
      <c r="D9" s="177" t="s">
        <v>302</v>
      </c>
      <c r="E9" s="177" t="s">
        <v>23</v>
      </c>
      <c r="F9" s="177" t="s">
        <v>48</v>
      </c>
      <c r="G9" s="177">
        <v>2001</v>
      </c>
      <c r="H9" s="93" t="s">
        <v>233</v>
      </c>
      <c r="I9" s="93" t="s">
        <v>387</v>
      </c>
      <c r="J9" s="98" t="s">
        <v>304</v>
      </c>
      <c r="K9" s="227">
        <v>55.9</v>
      </c>
      <c r="L9" s="81">
        <v>0</v>
      </c>
      <c r="M9" s="86">
        <v>0</v>
      </c>
      <c r="N9" s="91">
        <v>0</v>
      </c>
    </row>
    <row r="10" spans="1:14" s="16" customFormat="1" ht="12.75">
      <c r="A10" s="158" t="s">
        <v>397</v>
      </c>
      <c r="B10" s="93" t="s">
        <v>235</v>
      </c>
      <c r="C10" s="186"/>
      <c r="D10" s="186"/>
      <c r="E10" s="186"/>
      <c r="F10" s="186"/>
      <c r="G10" s="186"/>
      <c r="H10" s="93" t="s">
        <v>236</v>
      </c>
      <c r="I10" s="93" t="s">
        <v>237</v>
      </c>
      <c r="J10" s="176" t="s">
        <v>185</v>
      </c>
      <c r="K10" s="227">
        <v>53.87</v>
      </c>
      <c r="L10" s="81">
        <v>0</v>
      </c>
      <c r="M10" s="86">
        <v>0</v>
      </c>
      <c r="N10" s="91">
        <v>0</v>
      </c>
    </row>
    <row r="11" spans="1:14" s="16" customFormat="1" ht="12.75">
      <c r="A11" s="158" t="s">
        <v>397</v>
      </c>
      <c r="B11" s="93" t="s">
        <v>235</v>
      </c>
      <c r="C11" s="186"/>
      <c r="D11" s="186"/>
      <c r="E11" s="186"/>
      <c r="F11" s="186"/>
      <c r="G11" s="186"/>
      <c r="H11" s="93" t="s">
        <v>236</v>
      </c>
      <c r="I11" s="93" t="s">
        <v>237</v>
      </c>
      <c r="J11" s="176" t="s">
        <v>185</v>
      </c>
      <c r="K11" s="227">
        <v>53.97</v>
      </c>
      <c r="L11" s="81">
        <v>0</v>
      </c>
      <c r="M11" s="86">
        <v>0</v>
      </c>
      <c r="N11" s="91">
        <v>0</v>
      </c>
    </row>
    <row r="12" spans="1:14" s="16" customFormat="1" ht="27">
      <c r="A12" s="158" t="s">
        <v>397</v>
      </c>
      <c r="B12" s="185" t="s">
        <v>80</v>
      </c>
      <c r="C12" s="186" t="s">
        <v>272</v>
      </c>
      <c r="D12" s="186" t="s">
        <v>273</v>
      </c>
      <c r="E12" s="186" t="s">
        <v>23</v>
      </c>
      <c r="F12" s="186" t="s">
        <v>114</v>
      </c>
      <c r="G12" s="186">
        <v>1999</v>
      </c>
      <c r="H12" s="96" t="s">
        <v>81</v>
      </c>
      <c r="I12" s="96" t="s">
        <v>82</v>
      </c>
      <c r="J12" s="163" t="s">
        <v>30</v>
      </c>
      <c r="K12" s="227">
        <v>43.4</v>
      </c>
      <c r="L12" s="81">
        <v>0</v>
      </c>
      <c r="M12" s="86">
        <v>0</v>
      </c>
      <c r="N12" s="91">
        <v>0</v>
      </c>
    </row>
    <row r="13" spans="1:14" s="16" customFormat="1" ht="12.75">
      <c r="A13" s="158" t="s">
        <v>397</v>
      </c>
      <c r="B13" s="93" t="s">
        <v>249</v>
      </c>
      <c r="C13" s="186"/>
      <c r="D13" s="186"/>
      <c r="E13" s="186"/>
      <c r="F13" s="186"/>
      <c r="G13" s="186"/>
      <c r="H13" s="93" t="s">
        <v>215</v>
      </c>
      <c r="I13" s="93" t="s">
        <v>216</v>
      </c>
      <c r="J13" s="176" t="s">
        <v>185</v>
      </c>
      <c r="K13" s="227">
        <v>41.22</v>
      </c>
      <c r="L13" s="81">
        <v>0</v>
      </c>
      <c r="M13" s="86">
        <v>0</v>
      </c>
      <c r="N13" s="91">
        <v>0</v>
      </c>
    </row>
    <row r="14" spans="1:14" s="16" customFormat="1" ht="12.75">
      <c r="A14" s="158" t="s">
        <v>397</v>
      </c>
      <c r="B14" s="97" t="s">
        <v>252</v>
      </c>
      <c r="C14" s="99"/>
      <c r="D14" s="99"/>
      <c r="E14" s="99"/>
      <c r="F14" s="99"/>
      <c r="G14" s="99"/>
      <c r="H14" s="97" t="s">
        <v>253</v>
      </c>
      <c r="I14" s="97" t="s">
        <v>254</v>
      </c>
      <c r="J14" s="174" t="s">
        <v>30</v>
      </c>
      <c r="K14" s="227">
        <v>47.5</v>
      </c>
      <c r="L14" s="81">
        <v>0</v>
      </c>
      <c r="M14" s="86">
        <v>0</v>
      </c>
      <c r="N14" s="91">
        <v>0</v>
      </c>
    </row>
    <row r="15" spans="1:14" s="16" customFormat="1" ht="12.75">
      <c r="A15" s="158" t="s">
        <v>397</v>
      </c>
      <c r="B15" s="97" t="s">
        <v>252</v>
      </c>
      <c r="C15" s="99"/>
      <c r="D15" s="99"/>
      <c r="E15" s="99"/>
      <c r="F15" s="99"/>
      <c r="G15" s="99"/>
      <c r="H15" s="97" t="s">
        <v>253</v>
      </c>
      <c r="I15" s="97" t="s">
        <v>254</v>
      </c>
      <c r="J15" s="174" t="s">
        <v>30</v>
      </c>
      <c r="K15" s="227">
        <v>46.15</v>
      </c>
      <c r="L15" s="81">
        <v>0</v>
      </c>
      <c r="M15" s="86">
        <v>0</v>
      </c>
      <c r="N15" s="91">
        <v>0</v>
      </c>
    </row>
    <row r="16" spans="1:14" s="16" customFormat="1" ht="12.75">
      <c r="A16" s="158" t="s">
        <v>397</v>
      </c>
      <c r="B16" s="97" t="s">
        <v>142</v>
      </c>
      <c r="C16" s="94"/>
      <c r="D16" s="94"/>
      <c r="E16" s="94"/>
      <c r="F16" s="94"/>
      <c r="G16" s="94"/>
      <c r="H16" s="97" t="s">
        <v>143</v>
      </c>
      <c r="I16" s="97" t="s">
        <v>205</v>
      </c>
      <c r="J16" s="98" t="s">
        <v>88</v>
      </c>
      <c r="K16" s="227">
        <v>47.63</v>
      </c>
      <c r="L16" s="81">
        <v>0</v>
      </c>
      <c r="M16" s="86">
        <v>0</v>
      </c>
      <c r="N16" s="91">
        <v>0</v>
      </c>
    </row>
    <row r="17" spans="1:14" s="16" customFormat="1" ht="12.75">
      <c r="A17" s="158" t="s">
        <v>397</v>
      </c>
      <c r="B17" s="93" t="s">
        <v>328</v>
      </c>
      <c r="C17" s="186" t="s">
        <v>329</v>
      </c>
      <c r="D17" s="186" t="s">
        <v>330</v>
      </c>
      <c r="E17" s="186"/>
      <c r="F17" s="186"/>
      <c r="G17" s="186">
        <v>2001</v>
      </c>
      <c r="H17" s="93" t="s">
        <v>331</v>
      </c>
      <c r="I17" s="93" t="s">
        <v>298</v>
      </c>
      <c r="J17" s="176" t="s">
        <v>332</v>
      </c>
      <c r="K17" s="227">
        <v>49.43</v>
      </c>
      <c r="L17" s="81">
        <v>0</v>
      </c>
      <c r="M17" s="86">
        <v>0</v>
      </c>
      <c r="N17" s="91">
        <v>0</v>
      </c>
    </row>
    <row r="18" spans="1:14" s="16" customFormat="1" ht="18">
      <c r="A18" s="158" t="s">
        <v>397</v>
      </c>
      <c r="B18" s="185" t="s">
        <v>274</v>
      </c>
      <c r="C18" s="186" t="s">
        <v>275</v>
      </c>
      <c r="D18" s="186" t="s">
        <v>276</v>
      </c>
      <c r="E18" s="186" t="s">
        <v>36</v>
      </c>
      <c r="F18" s="186" t="s">
        <v>34</v>
      </c>
      <c r="G18" s="186">
        <v>1998</v>
      </c>
      <c r="H18" s="187" t="s">
        <v>39</v>
      </c>
      <c r="I18" s="187" t="s">
        <v>277</v>
      </c>
      <c r="J18" s="157" t="s">
        <v>102</v>
      </c>
      <c r="K18" s="227">
        <v>48.03</v>
      </c>
      <c r="L18" s="81">
        <v>0</v>
      </c>
      <c r="M18" s="86">
        <v>0</v>
      </c>
      <c r="N18" s="91">
        <v>0</v>
      </c>
    </row>
    <row r="19" spans="1:14" s="16" customFormat="1" ht="18">
      <c r="A19" s="158" t="s">
        <v>397</v>
      </c>
      <c r="B19" s="185" t="s">
        <v>83</v>
      </c>
      <c r="C19" s="186" t="s">
        <v>84</v>
      </c>
      <c r="D19" s="186" t="s">
        <v>85</v>
      </c>
      <c r="E19" s="186" t="s">
        <v>21</v>
      </c>
      <c r="F19" s="186" t="s">
        <v>44</v>
      </c>
      <c r="G19" s="186">
        <v>1999</v>
      </c>
      <c r="H19" s="187" t="s">
        <v>24</v>
      </c>
      <c r="I19" s="187" t="s">
        <v>71</v>
      </c>
      <c r="J19" s="98" t="s">
        <v>30</v>
      </c>
      <c r="K19" s="227">
        <v>45.59</v>
      </c>
      <c r="L19" s="81">
        <v>0</v>
      </c>
      <c r="M19" s="86">
        <v>0</v>
      </c>
      <c r="N19" s="91">
        <v>0</v>
      </c>
    </row>
    <row r="20" spans="1:14" s="16" customFormat="1" ht="12.75">
      <c r="A20" s="158" t="s">
        <v>397</v>
      </c>
      <c r="B20" s="97" t="s">
        <v>394</v>
      </c>
      <c r="C20" s="99"/>
      <c r="D20" s="99"/>
      <c r="E20" s="99"/>
      <c r="F20" s="99"/>
      <c r="G20" s="99"/>
      <c r="H20" s="93" t="s">
        <v>233</v>
      </c>
      <c r="I20" s="93" t="s">
        <v>387</v>
      </c>
      <c r="J20" s="98" t="s">
        <v>304</v>
      </c>
      <c r="K20" s="227">
        <v>54.44</v>
      </c>
      <c r="L20" s="81">
        <v>0</v>
      </c>
      <c r="M20" s="86">
        <v>0</v>
      </c>
      <c r="N20" s="91">
        <v>0</v>
      </c>
    </row>
    <row r="21" spans="1:14" s="16" customFormat="1" ht="12.75">
      <c r="A21" s="158" t="s">
        <v>397</v>
      </c>
      <c r="B21" s="93" t="s">
        <v>325</v>
      </c>
      <c r="C21" s="186"/>
      <c r="D21" s="186"/>
      <c r="E21" s="186"/>
      <c r="F21" s="186"/>
      <c r="G21" s="186"/>
      <c r="H21" s="93" t="s">
        <v>215</v>
      </c>
      <c r="I21" s="93" t="s">
        <v>216</v>
      </c>
      <c r="J21" s="176" t="s">
        <v>185</v>
      </c>
      <c r="K21" s="227">
        <v>43.69</v>
      </c>
      <c r="L21" s="81">
        <v>0</v>
      </c>
      <c r="M21" s="86">
        <v>0</v>
      </c>
      <c r="N21" s="91">
        <v>0</v>
      </c>
    </row>
    <row r="22" spans="1:14" s="16" customFormat="1" ht="12.75">
      <c r="A22" s="158" t="s">
        <v>397</v>
      </c>
      <c r="B22" s="93" t="s">
        <v>324</v>
      </c>
      <c r="C22" s="186"/>
      <c r="D22" s="186"/>
      <c r="E22" s="186"/>
      <c r="F22" s="186"/>
      <c r="G22" s="186"/>
      <c r="H22" s="93" t="s">
        <v>293</v>
      </c>
      <c r="I22" s="93" t="s">
        <v>294</v>
      </c>
      <c r="J22" s="176" t="s">
        <v>295</v>
      </c>
      <c r="K22" s="227">
        <v>53.5</v>
      </c>
      <c r="L22" s="81">
        <v>0</v>
      </c>
      <c r="M22" s="86">
        <v>0</v>
      </c>
      <c r="N22" s="91">
        <v>0</v>
      </c>
    </row>
    <row r="23" spans="1:14" s="16" customFormat="1" ht="12.75">
      <c r="A23" s="158" t="s">
        <v>397</v>
      </c>
      <c r="B23" s="143" t="s">
        <v>307</v>
      </c>
      <c r="C23" s="246"/>
      <c r="D23" s="246"/>
      <c r="E23" s="247"/>
      <c r="F23" s="247"/>
      <c r="G23" s="248"/>
      <c r="H23" s="96" t="s">
        <v>104</v>
      </c>
      <c r="I23" s="96" t="s">
        <v>308</v>
      </c>
      <c r="J23" s="157" t="s">
        <v>102</v>
      </c>
      <c r="K23" s="227">
        <v>50.25</v>
      </c>
      <c r="L23" s="81">
        <v>0</v>
      </c>
      <c r="M23" s="86">
        <v>0</v>
      </c>
      <c r="N23" s="91">
        <v>0</v>
      </c>
    </row>
    <row r="24" spans="1:14" s="16" customFormat="1" ht="12.75">
      <c r="A24" s="158" t="s">
        <v>397</v>
      </c>
      <c r="B24" s="93" t="s">
        <v>395</v>
      </c>
      <c r="C24" s="186"/>
      <c r="D24" s="186"/>
      <c r="E24" s="186"/>
      <c r="F24" s="186"/>
      <c r="G24" s="186"/>
      <c r="H24" s="187" t="s">
        <v>86</v>
      </c>
      <c r="I24" s="187" t="s">
        <v>87</v>
      </c>
      <c r="J24" s="189" t="s">
        <v>47</v>
      </c>
      <c r="K24" s="227">
        <v>53.75</v>
      </c>
      <c r="L24" s="81">
        <v>0</v>
      </c>
      <c r="M24" s="86">
        <v>0</v>
      </c>
      <c r="N24" s="91">
        <v>0</v>
      </c>
    </row>
    <row r="25" spans="1:14" s="16" customFormat="1" ht="27">
      <c r="A25" s="158" t="s">
        <v>398</v>
      </c>
      <c r="B25" s="185" t="s">
        <v>80</v>
      </c>
      <c r="C25" s="186" t="s">
        <v>272</v>
      </c>
      <c r="D25" s="186" t="s">
        <v>273</v>
      </c>
      <c r="E25" s="186" t="s">
        <v>23</v>
      </c>
      <c r="F25" s="186" t="s">
        <v>114</v>
      </c>
      <c r="G25" s="186">
        <v>1999</v>
      </c>
      <c r="H25" s="96" t="s">
        <v>81</v>
      </c>
      <c r="I25" s="96" t="s">
        <v>82</v>
      </c>
      <c r="J25" s="163" t="s">
        <v>30</v>
      </c>
      <c r="K25" s="227">
        <v>44.72</v>
      </c>
      <c r="L25" s="81">
        <v>0</v>
      </c>
      <c r="M25" s="86">
        <v>4</v>
      </c>
      <c r="N25" s="91">
        <v>4</v>
      </c>
    </row>
    <row r="26" spans="1:14" s="16" customFormat="1" ht="12.75">
      <c r="A26" s="158" t="s">
        <v>399</v>
      </c>
      <c r="B26" s="93" t="s">
        <v>309</v>
      </c>
      <c r="C26" s="186"/>
      <c r="D26" s="186"/>
      <c r="E26" s="186"/>
      <c r="F26" s="186"/>
      <c r="G26" s="186"/>
      <c r="H26" s="93" t="s">
        <v>293</v>
      </c>
      <c r="I26" s="93" t="s">
        <v>294</v>
      </c>
      <c r="J26" s="176" t="s">
        <v>295</v>
      </c>
      <c r="K26" s="227">
        <v>54.19</v>
      </c>
      <c r="L26" s="81">
        <v>0</v>
      </c>
      <c r="M26" s="86">
        <v>4</v>
      </c>
      <c r="N26" s="91">
        <v>4</v>
      </c>
    </row>
    <row r="27" spans="1:14" s="16" customFormat="1" ht="12.75">
      <c r="A27" s="158" t="s">
        <v>400</v>
      </c>
      <c r="B27" s="97" t="s">
        <v>105</v>
      </c>
      <c r="C27" s="99" t="s">
        <v>106</v>
      </c>
      <c r="D27" s="99" t="s">
        <v>107</v>
      </c>
      <c r="E27" s="99" t="s">
        <v>21</v>
      </c>
      <c r="F27" s="99" t="s">
        <v>48</v>
      </c>
      <c r="G27" s="99">
        <v>1997</v>
      </c>
      <c r="H27" s="97" t="s">
        <v>29</v>
      </c>
      <c r="I27" s="97" t="s">
        <v>108</v>
      </c>
      <c r="J27" s="174" t="s">
        <v>30</v>
      </c>
      <c r="K27" s="227">
        <v>44.04</v>
      </c>
      <c r="L27" s="81">
        <v>0</v>
      </c>
      <c r="M27" s="86">
        <v>4</v>
      </c>
      <c r="N27" s="91">
        <v>4</v>
      </c>
    </row>
    <row r="28" spans="1:14" s="16" customFormat="1" ht="12.75">
      <c r="A28" s="158" t="s">
        <v>401</v>
      </c>
      <c r="B28" s="97" t="s">
        <v>142</v>
      </c>
      <c r="C28" s="94"/>
      <c r="D28" s="94"/>
      <c r="E28" s="94"/>
      <c r="F28" s="94"/>
      <c r="G28" s="94"/>
      <c r="H28" s="97" t="s">
        <v>143</v>
      </c>
      <c r="I28" s="97" t="s">
        <v>205</v>
      </c>
      <c r="J28" s="98" t="s">
        <v>88</v>
      </c>
      <c r="K28" s="227">
        <v>50.19</v>
      </c>
      <c r="L28" s="81">
        <v>0</v>
      </c>
      <c r="M28" s="86">
        <v>4</v>
      </c>
      <c r="N28" s="91">
        <v>4</v>
      </c>
    </row>
    <row r="29" spans="1:14" s="16" customFormat="1" ht="12.75">
      <c r="A29" s="158" t="s">
        <v>402</v>
      </c>
      <c r="B29" s="97" t="s">
        <v>105</v>
      </c>
      <c r="C29" s="99" t="s">
        <v>106</v>
      </c>
      <c r="D29" s="99" t="s">
        <v>107</v>
      </c>
      <c r="E29" s="99" t="s">
        <v>21</v>
      </c>
      <c r="F29" s="99" t="s">
        <v>48</v>
      </c>
      <c r="G29" s="99">
        <v>1997</v>
      </c>
      <c r="H29" s="97" t="s">
        <v>29</v>
      </c>
      <c r="I29" s="97" t="s">
        <v>108</v>
      </c>
      <c r="J29" s="174" t="s">
        <v>30</v>
      </c>
      <c r="K29" s="227">
        <v>43.03</v>
      </c>
      <c r="L29" s="81">
        <v>0</v>
      </c>
      <c r="M29" s="86">
        <v>4</v>
      </c>
      <c r="N29" s="91">
        <v>4</v>
      </c>
    </row>
    <row r="30" spans="1:14" s="16" customFormat="1" ht="12.75">
      <c r="A30" s="158" t="s">
        <v>403</v>
      </c>
      <c r="B30" s="93" t="s">
        <v>391</v>
      </c>
      <c r="C30" s="186"/>
      <c r="D30" s="186"/>
      <c r="E30" s="186"/>
      <c r="F30" s="186"/>
      <c r="G30" s="186"/>
      <c r="H30" s="93" t="s">
        <v>388</v>
      </c>
      <c r="I30" s="93" t="s">
        <v>389</v>
      </c>
      <c r="J30" s="176" t="s">
        <v>390</v>
      </c>
      <c r="K30" s="227">
        <v>49.53</v>
      </c>
      <c r="L30" s="81">
        <v>0</v>
      </c>
      <c r="M30" s="86">
        <v>4</v>
      </c>
      <c r="N30" s="91">
        <v>4</v>
      </c>
    </row>
    <row r="31" spans="1:14" s="16" customFormat="1" ht="12.75">
      <c r="A31" s="158" t="s">
        <v>404</v>
      </c>
      <c r="B31" s="93" t="s">
        <v>326</v>
      </c>
      <c r="C31" s="186"/>
      <c r="D31" s="186"/>
      <c r="E31" s="186"/>
      <c r="F31" s="186"/>
      <c r="G31" s="186"/>
      <c r="H31" s="93" t="s">
        <v>236</v>
      </c>
      <c r="I31" s="93" t="s">
        <v>237</v>
      </c>
      <c r="J31" s="176" t="s">
        <v>185</v>
      </c>
      <c r="K31" s="227">
        <v>53.6</v>
      </c>
      <c r="L31" s="81">
        <v>0</v>
      </c>
      <c r="M31" s="86">
        <v>4</v>
      </c>
      <c r="N31" s="91">
        <v>4</v>
      </c>
    </row>
    <row r="32" spans="1:14" s="16" customFormat="1" ht="12.75">
      <c r="A32" s="158" t="s">
        <v>405</v>
      </c>
      <c r="B32" s="145" t="s">
        <v>204</v>
      </c>
      <c r="C32" s="94"/>
      <c r="D32" s="94"/>
      <c r="E32" s="94"/>
      <c r="F32" s="94"/>
      <c r="G32" s="95"/>
      <c r="H32" s="97" t="s">
        <v>29</v>
      </c>
      <c r="I32" s="97" t="s">
        <v>43</v>
      </c>
      <c r="J32" s="98" t="s">
        <v>30</v>
      </c>
      <c r="K32" s="227">
        <v>46.57</v>
      </c>
      <c r="L32" s="81">
        <v>0</v>
      </c>
      <c r="M32" s="86">
        <v>4</v>
      </c>
      <c r="N32" s="91">
        <v>4</v>
      </c>
    </row>
    <row r="33" spans="1:14" s="16" customFormat="1" ht="12.75">
      <c r="A33" s="158" t="s">
        <v>406</v>
      </c>
      <c r="B33" s="145" t="s">
        <v>204</v>
      </c>
      <c r="C33" s="94"/>
      <c r="D33" s="94"/>
      <c r="E33" s="94"/>
      <c r="F33" s="94"/>
      <c r="G33" s="95"/>
      <c r="H33" s="97" t="s">
        <v>29</v>
      </c>
      <c r="I33" s="97" t="s">
        <v>43</v>
      </c>
      <c r="J33" s="98" t="s">
        <v>30</v>
      </c>
      <c r="K33" s="227">
        <v>46.97</v>
      </c>
      <c r="L33" s="81">
        <v>0</v>
      </c>
      <c r="M33" s="86">
        <v>4</v>
      </c>
      <c r="N33" s="91">
        <v>4</v>
      </c>
    </row>
    <row r="34" spans="1:14" s="16" customFormat="1" ht="18">
      <c r="A34" s="158" t="s">
        <v>407</v>
      </c>
      <c r="B34" s="97" t="s">
        <v>305</v>
      </c>
      <c r="C34" s="94"/>
      <c r="D34" s="94"/>
      <c r="E34" s="94" t="s">
        <v>20</v>
      </c>
      <c r="F34" s="94" t="s">
        <v>306</v>
      </c>
      <c r="G34" s="94">
        <v>1997</v>
      </c>
      <c r="H34" s="96" t="s">
        <v>177</v>
      </c>
      <c r="I34" s="96" t="s">
        <v>231</v>
      </c>
      <c r="J34" s="157" t="s">
        <v>102</v>
      </c>
      <c r="K34" s="227">
        <v>44.34</v>
      </c>
      <c r="L34" s="81">
        <v>0</v>
      </c>
      <c r="M34" s="86">
        <v>4</v>
      </c>
      <c r="N34" s="91">
        <v>4</v>
      </c>
    </row>
    <row r="35" spans="1:14" s="16" customFormat="1" ht="12.75">
      <c r="A35" s="158" t="s">
        <v>408</v>
      </c>
      <c r="B35" s="93" t="s">
        <v>318</v>
      </c>
      <c r="C35" s="186"/>
      <c r="D35" s="186"/>
      <c r="E35" s="186"/>
      <c r="F35" s="186"/>
      <c r="G35" s="186"/>
      <c r="H35" s="93" t="s">
        <v>293</v>
      </c>
      <c r="I35" s="93" t="s">
        <v>294</v>
      </c>
      <c r="J35" s="176" t="s">
        <v>295</v>
      </c>
      <c r="K35" s="227">
        <v>50.91</v>
      </c>
      <c r="L35" s="81">
        <v>0</v>
      </c>
      <c r="M35" s="86">
        <v>4</v>
      </c>
      <c r="N35" s="91">
        <v>4</v>
      </c>
    </row>
    <row r="36" spans="1:14" s="16" customFormat="1" ht="12.75">
      <c r="A36" s="158" t="s">
        <v>409</v>
      </c>
      <c r="B36" s="97" t="s">
        <v>242</v>
      </c>
      <c r="C36" s="94"/>
      <c r="D36" s="94"/>
      <c r="E36" s="94"/>
      <c r="F36" s="94"/>
      <c r="G36" s="94"/>
      <c r="H36" s="97" t="s">
        <v>243</v>
      </c>
      <c r="I36" s="97" t="s">
        <v>396</v>
      </c>
      <c r="J36" s="98"/>
      <c r="K36" s="227">
        <v>46.34</v>
      </c>
      <c r="L36" s="81">
        <v>0</v>
      </c>
      <c r="M36" s="86">
        <v>4</v>
      </c>
      <c r="N36" s="91">
        <v>4</v>
      </c>
    </row>
    <row r="37" spans="1:14" s="16" customFormat="1" ht="12.75">
      <c r="A37" s="158">
        <v>32</v>
      </c>
      <c r="B37" s="93" t="s">
        <v>392</v>
      </c>
      <c r="C37" s="186"/>
      <c r="D37" s="186"/>
      <c r="E37" s="186"/>
      <c r="F37" s="186"/>
      <c r="G37" s="186"/>
      <c r="H37" s="93" t="s">
        <v>95</v>
      </c>
      <c r="I37" s="93" t="s">
        <v>393</v>
      </c>
      <c r="J37" s="189" t="s">
        <v>162</v>
      </c>
      <c r="K37" s="227">
        <v>65.44</v>
      </c>
      <c r="L37" s="81">
        <v>2</v>
      </c>
      <c r="M37" s="86">
        <v>4</v>
      </c>
      <c r="N37" s="91">
        <v>6</v>
      </c>
    </row>
    <row r="38" spans="1:14" s="16" customFormat="1" ht="12.75">
      <c r="A38" s="158" t="s">
        <v>410</v>
      </c>
      <c r="B38" s="185" t="s">
        <v>127</v>
      </c>
      <c r="C38" s="186" t="s">
        <v>128</v>
      </c>
      <c r="D38" s="186" t="s">
        <v>129</v>
      </c>
      <c r="E38" s="186" t="s">
        <v>21</v>
      </c>
      <c r="F38" s="186" t="s">
        <v>130</v>
      </c>
      <c r="G38" s="186">
        <v>1997</v>
      </c>
      <c r="H38" s="187" t="s">
        <v>95</v>
      </c>
      <c r="I38" s="187" t="s">
        <v>131</v>
      </c>
      <c r="J38" s="189" t="s">
        <v>30</v>
      </c>
      <c r="K38" s="227">
        <v>58.16</v>
      </c>
      <c r="L38" s="81">
        <v>0</v>
      </c>
      <c r="M38" s="86">
        <v>8</v>
      </c>
      <c r="N38" s="91">
        <v>8</v>
      </c>
    </row>
    <row r="39" spans="1:14" s="16" customFormat="1" ht="12.75">
      <c r="A39" s="158" t="s">
        <v>410</v>
      </c>
      <c r="B39" s="93" t="s">
        <v>351</v>
      </c>
      <c r="C39" s="186"/>
      <c r="D39" s="186"/>
      <c r="E39" s="186"/>
      <c r="F39" s="186"/>
      <c r="G39" s="186"/>
      <c r="H39" s="93" t="s">
        <v>316</v>
      </c>
      <c r="I39" s="93" t="s">
        <v>317</v>
      </c>
      <c r="J39" s="176" t="s">
        <v>47</v>
      </c>
      <c r="K39" s="227">
        <v>42.84</v>
      </c>
      <c r="L39" s="81">
        <v>0</v>
      </c>
      <c r="M39" s="86">
        <v>8</v>
      </c>
      <c r="N39" s="91">
        <v>8</v>
      </c>
    </row>
    <row r="40" spans="1:14" s="16" customFormat="1" ht="12.75">
      <c r="A40" s="158" t="s">
        <v>410</v>
      </c>
      <c r="B40" s="93" t="s">
        <v>249</v>
      </c>
      <c r="C40" s="186"/>
      <c r="D40" s="186"/>
      <c r="E40" s="186"/>
      <c r="F40" s="186"/>
      <c r="G40" s="186"/>
      <c r="H40" s="93" t="s">
        <v>215</v>
      </c>
      <c r="I40" s="93" t="s">
        <v>216</v>
      </c>
      <c r="J40" s="176" t="s">
        <v>185</v>
      </c>
      <c r="K40" s="227">
        <v>40.47</v>
      </c>
      <c r="L40" s="81">
        <v>0</v>
      </c>
      <c r="M40" s="86">
        <v>8</v>
      </c>
      <c r="N40" s="91">
        <v>8</v>
      </c>
    </row>
    <row r="41" spans="1:14" s="16" customFormat="1" ht="12.75">
      <c r="A41" s="158" t="s">
        <v>410</v>
      </c>
      <c r="B41" s="93" t="s">
        <v>392</v>
      </c>
      <c r="C41" s="186"/>
      <c r="D41" s="186"/>
      <c r="E41" s="186"/>
      <c r="F41" s="186"/>
      <c r="G41" s="186"/>
      <c r="H41" s="93" t="s">
        <v>95</v>
      </c>
      <c r="I41" s="93" t="s">
        <v>393</v>
      </c>
      <c r="J41" s="189" t="s">
        <v>162</v>
      </c>
      <c r="K41" s="227">
        <v>46.41</v>
      </c>
      <c r="L41" s="81">
        <v>0</v>
      </c>
      <c r="M41" s="86">
        <v>8</v>
      </c>
      <c r="N41" s="91">
        <v>8</v>
      </c>
    </row>
    <row r="42" spans="1:14" s="16" customFormat="1" ht="18">
      <c r="A42" s="158" t="s">
        <v>410</v>
      </c>
      <c r="B42" s="185" t="s">
        <v>274</v>
      </c>
      <c r="C42" s="186" t="s">
        <v>275</v>
      </c>
      <c r="D42" s="186" t="s">
        <v>276</v>
      </c>
      <c r="E42" s="186" t="s">
        <v>36</v>
      </c>
      <c r="F42" s="186" t="s">
        <v>34</v>
      </c>
      <c r="G42" s="186">
        <v>1998</v>
      </c>
      <c r="H42" s="187" t="s">
        <v>39</v>
      </c>
      <c r="I42" s="187" t="s">
        <v>277</v>
      </c>
      <c r="J42" s="157" t="s">
        <v>102</v>
      </c>
      <c r="K42" s="227">
        <v>44.81</v>
      </c>
      <c r="L42" s="81">
        <v>0</v>
      </c>
      <c r="M42" s="86">
        <v>8</v>
      </c>
      <c r="N42" s="91">
        <v>8</v>
      </c>
    </row>
    <row r="43" spans="1:14" s="16" customFormat="1" ht="12.75">
      <c r="A43" s="158" t="s">
        <v>410</v>
      </c>
      <c r="B43" s="93" t="s">
        <v>362</v>
      </c>
      <c r="C43" s="186"/>
      <c r="D43" s="186"/>
      <c r="E43" s="186"/>
      <c r="F43" s="186"/>
      <c r="G43" s="186"/>
      <c r="H43" s="93" t="s">
        <v>233</v>
      </c>
      <c r="I43" s="93" t="s">
        <v>347</v>
      </c>
      <c r="J43" s="176" t="s">
        <v>348</v>
      </c>
      <c r="K43" s="227">
        <v>57.5</v>
      </c>
      <c r="L43" s="81">
        <v>0</v>
      </c>
      <c r="M43" s="86">
        <v>8</v>
      </c>
      <c r="N43" s="91">
        <v>8</v>
      </c>
    </row>
    <row r="44" spans="1:14" s="16" customFormat="1" ht="27">
      <c r="A44" s="158" t="s">
        <v>410</v>
      </c>
      <c r="B44" s="185" t="s">
        <v>168</v>
      </c>
      <c r="C44" s="186" t="s">
        <v>169</v>
      </c>
      <c r="D44" s="186" t="s">
        <v>278</v>
      </c>
      <c r="E44" s="186" t="s">
        <v>21</v>
      </c>
      <c r="F44" s="186" t="s">
        <v>38</v>
      </c>
      <c r="G44" s="186">
        <v>1997</v>
      </c>
      <c r="H44" s="187" t="s">
        <v>95</v>
      </c>
      <c r="I44" s="187" t="s">
        <v>131</v>
      </c>
      <c r="J44" s="189" t="s">
        <v>30</v>
      </c>
      <c r="K44" s="227">
        <v>51.34</v>
      </c>
      <c r="L44" s="81">
        <v>0</v>
      </c>
      <c r="M44" s="86">
        <v>8</v>
      </c>
      <c r="N44" s="91">
        <v>8</v>
      </c>
    </row>
    <row r="45" spans="1:14" s="16" customFormat="1" ht="12.75">
      <c r="A45" s="158" t="s">
        <v>410</v>
      </c>
      <c r="B45" s="97" t="s">
        <v>296</v>
      </c>
      <c r="C45" s="94"/>
      <c r="D45" s="94"/>
      <c r="E45" s="94" t="s">
        <v>158</v>
      </c>
      <c r="F45" s="94" t="s">
        <v>73</v>
      </c>
      <c r="G45" s="94"/>
      <c r="H45" s="97" t="s">
        <v>297</v>
      </c>
      <c r="I45" s="97" t="s">
        <v>298</v>
      </c>
      <c r="J45" s="176" t="s">
        <v>332</v>
      </c>
      <c r="K45" s="227">
        <v>50.44</v>
      </c>
      <c r="L45" s="81">
        <v>0</v>
      </c>
      <c r="M45" s="86">
        <v>8</v>
      </c>
      <c r="N45" s="91">
        <v>8</v>
      </c>
    </row>
    <row r="46" spans="1:14" s="16" customFormat="1" ht="12.75">
      <c r="A46" s="158" t="s">
        <v>410</v>
      </c>
      <c r="B46" s="93" t="s">
        <v>318</v>
      </c>
      <c r="C46" s="186"/>
      <c r="D46" s="186"/>
      <c r="E46" s="186"/>
      <c r="F46" s="186"/>
      <c r="G46" s="186"/>
      <c r="H46" s="93" t="s">
        <v>293</v>
      </c>
      <c r="I46" s="93" t="s">
        <v>294</v>
      </c>
      <c r="J46" s="176" t="s">
        <v>295</v>
      </c>
      <c r="K46" s="227">
        <v>51.81</v>
      </c>
      <c r="L46" s="81">
        <v>0</v>
      </c>
      <c r="M46" s="86">
        <v>8</v>
      </c>
      <c r="N46" s="91">
        <v>8</v>
      </c>
    </row>
    <row r="47" spans="1:14" s="16" customFormat="1" ht="12.75">
      <c r="A47" s="158" t="s">
        <v>411</v>
      </c>
      <c r="B47" s="93" t="s">
        <v>311</v>
      </c>
      <c r="C47" s="186"/>
      <c r="D47" s="186"/>
      <c r="E47" s="186"/>
      <c r="F47" s="186" t="s">
        <v>48</v>
      </c>
      <c r="G47" s="186">
        <v>2001</v>
      </c>
      <c r="H47" s="187" t="s">
        <v>297</v>
      </c>
      <c r="I47" s="187" t="s">
        <v>298</v>
      </c>
      <c r="J47" s="176" t="s">
        <v>332</v>
      </c>
      <c r="K47" s="227">
        <v>53.22</v>
      </c>
      <c r="L47" s="81">
        <v>0</v>
      </c>
      <c r="M47" s="86">
        <v>12</v>
      </c>
      <c r="N47" s="91">
        <v>12</v>
      </c>
    </row>
    <row r="48" spans="1:14" s="16" customFormat="1" ht="27">
      <c r="A48" s="158" t="s">
        <v>411</v>
      </c>
      <c r="B48" s="185" t="s">
        <v>168</v>
      </c>
      <c r="C48" s="186" t="s">
        <v>169</v>
      </c>
      <c r="D48" s="186" t="s">
        <v>278</v>
      </c>
      <c r="E48" s="186" t="s">
        <v>21</v>
      </c>
      <c r="F48" s="186" t="s">
        <v>38</v>
      </c>
      <c r="G48" s="186">
        <v>1997</v>
      </c>
      <c r="H48" s="187" t="s">
        <v>95</v>
      </c>
      <c r="I48" s="187" t="s">
        <v>131</v>
      </c>
      <c r="J48" s="189" t="s">
        <v>30</v>
      </c>
      <c r="K48" s="227">
        <v>49.15</v>
      </c>
      <c r="L48" s="81">
        <v>0</v>
      </c>
      <c r="M48" s="86">
        <v>12</v>
      </c>
      <c r="N48" s="91">
        <v>12</v>
      </c>
    </row>
    <row r="49" spans="1:14" s="16" customFormat="1" ht="12.75">
      <c r="A49" s="158"/>
      <c r="B49" s="93" t="s">
        <v>351</v>
      </c>
      <c r="C49" s="186"/>
      <c r="D49" s="186"/>
      <c r="E49" s="186"/>
      <c r="F49" s="186"/>
      <c r="G49" s="186"/>
      <c r="H49" s="93" t="s">
        <v>316</v>
      </c>
      <c r="I49" s="93" t="s">
        <v>317</v>
      </c>
      <c r="J49" s="176" t="s">
        <v>47</v>
      </c>
      <c r="K49" s="272"/>
      <c r="L49" s="81"/>
      <c r="M49" s="86"/>
      <c r="N49" s="91" t="s">
        <v>22</v>
      </c>
    </row>
    <row r="50" spans="1:14" s="16" customFormat="1" ht="12.75">
      <c r="A50" s="158"/>
      <c r="B50" s="101" t="s">
        <v>96</v>
      </c>
      <c r="C50" s="191" t="s">
        <v>97</v>
      </c>
      <c r="D50" s="191" t="s">
        <v>98</v>
      </c>
      <c r="E50" s="80" t="s">
        <v>21</v>
      </c>
      <c r="F50" s="80" t="s">
        <v>99</v>
      </c>
      <c r="G50" s="80">
        <v>1997</v>
      </c>
      <c r="H50" s="173" t="s">
        <v>24</v>
      </c>
      <c r="I50" s="173" t="s">
        <v>100</v>
      </c>
      <c r="J50" s="98" t="s">
        <v>30</v>
      </c>
      <c r="K50" s="227"/>
      <c r="L50" s="81"/>
      <c r="M50" s="86"/>
      <c r="N50" s="91" t="s">
        <v>22</v>
      </c>
    </row>
    <row r="51" spans="1:14" s="16" customFormat="1" ht="12.75">
      <c r="A51" s="158"/>
      <c r="B51" s="97" t="s">
        <v>96</v>
      </c>
      <c r="C51" s="191" t="s">
        <v>97</v>
      </c>
      <c r="D51" s="191" t="s">
        <v>98</v>
      </c>
      <c r="E51" s="80" t="s">
        <v>21</v>
      </c>
      <c r="F51" s="80" t="s">
        <v>99</v>
      </c>
      <c r="G51" s="80">
        <v>1997</v>
      </c>
      <c r="H51" s="173" t="s">
        <v>24</v>
      </c>
      <c r="I51" s="173" t="s">
        <v>100</v>
      </c>
      <c r="J51" s="98" t="s">
        <v>30</v>
      </c>
      <c r="K51" s="227"/>
      <c r="L51" s="81"/>
      <c r="M51" s="86"/>
      <c r="N51" s="91" t="s">
        <v>22</v>
      </c>
    </row>
    <row r="52" ht="1.5" customHeight="1"/>
    <row r="53" ht="6" customHeight="1"/>
    <row r="54" spans="3:14" ht="15">
      <c r="C54" s="55"/>
      <c r="D54" s="55"/>
      <c r="E54" s="55"/>
      <c r="F54" s="55"/>
      <c r="G54" s="55"/>
      <c r="L54" s="16"/>
      <c r="M54" s="132" t="s">
        <v>10</v>
      </c>
      <c r="N54" s="165"/>
    </row>
    <row r="55" spans="1:14" s="16" customFormat="1" ht="14.25">
      <c r="A55" s="17"/>
      <c r="B55" s="22"/>
      <c r="C55" s="55"/>
      <c r="D55" s="55"/>
      <c r="E55" s="55"/>
      <c r="F55" s="55"/>
      <c r="G55" s="55"/>
      <c r="H55" s="73"/>
      <c r="I55" s="73"/>
      <c r="J55" s="73"/>
      <c r="K55" s="133"/>
      <c r="M55" s="132" t="str">
        <f>5!T27</f>
        <v>Ewa Porębska Gomółka</v>
      </c>
      <c r="N55" s="165"/>
    </row>
    <row r="56" spans="1:14" s="16" customFormat="1" ht="12.75">
      <c r="A56" s="18"/>
      <c r="B56" s="74"/>
      <c r="C56" s="55"/>
      <c r="D56" s="55"/>
      <c r="E56" s="55"/>
      <c r="F56" s="55"/>
      <c r="G56" s="55"/>
      <c r="H56" s="74"/>
      <c r="I56" s="19"/>
      <c r="J56" s="19"/>
      <c r="K56" s="133"/>
      <c r="L56" s="134"/>
      <c r="M56" s="135"/>
      <c r="N56" s="166"/>
    </row>
    <row r="57" spans="1:14" s="16" customFormat="1" ht="12.75">
      <c r="A57" s="20"/>
      <c r="B57" s="21"/>
      <c r="C57" s="55"/>
      <c r="D57" s="55"/>
      <c r="E57" s="55"/>
      <c r="F57" s="55"/>
      <c r="G57" s="55"/>
      <c r="H57" s="19"/>
      <c r="I57" s="19"/>
      <c r="J57" s="19"/>
      <c r="K57" s="133"/>
      <c r="L57" s="136"/>
      <c r="M57" s="137"/>
      <c r="N57" s="167"/>
    </row>
    <row r="58" spans="1:14" s="16" customFormat="1" ht="12.75">
      <c r="A58" s="18"/>
      <c r="B58" s="74"/>
      <c r="C58" s="55"/>
      <c r="D58" s="55"/>
      <c r="E58" s="55"/>
      <c r="F58" s="55"/>
      <c r="G58" s="55"/>
      <c r="H58" s="74"/>
      <c r="I58" s="19"/>
      <c r="J58" s="19"/>
      <c r="K58" s="133"/>
      <c r="N58" s="168"/>
    </row>
    <row r="59" spans="1:14" s="16" customFormat="1" ht="12.75">
      <c r="A59" s="20"/>
      <c r="B59" s="21"/>
      <c r="C59" s="75"/>
      <c r="D59" s="75"/>
      <c r="E59" s="75"/>
      <c r="F59" s="75"/>
      <c r="G59" s="75"/>
      <c r="H59" s="19"/>
      <c r="I59" s="19"/>
      <c r="J59" s="19"/>
      <c r="K59" s="138"/>
      <c r="L59" s="21"/>
      <c r="M59" s="139"/>
      <c r="N59" s="168"/>
    </row>
    <row r="60" spans="1:14" s="16" customFormat="1" ht="12.75">
      <c r="A60" s="17"/>
      <c r="B60" s="22"/>
      <c r="C60" s="76"/>
      <c r="D60" s="76"/>
      <c r="E60" s="76"/>
      <c r="F60" s="76"/>
      <c r="G60" s="76"/>
      <c r="H60" s="21"/>
      <c r="I60" s="21"/>
      <c r="J60" s="21"/>
      <c r="K60" s="138"/>
      <c r="L60" s="19"/>
      <c r="M60" s="135"/>
      <c r="N60" s="166"/>
    </row>
    <row r="61" spans="1:14" s="16" customFormat="1" ht="14.25">
      <c r="A61" s="17"/>
      <c r="B61" s="22"/>
      <c r="C61" s="76"/>
      <c r="D61" s="76"/>
      <c r="E61" s="77"/>
      <c r="F61" s="77"/>
      <c r="G61" s="77"/>
      <c r="H61" s="19"/>
      <c r="I61" s="19"/>
      <c r="J61" s="19"/>
      <c r="K61" s="140"/>
      <c r="L61" s="26"/>
      <c r="M61" s="141"/>
      <c r="N61" s="169"/>
    </row>
    <row r="62" spans="1:14" s="26" customFormat="1" ht="14.25">
      <c r="A62" s="23"/>
      <c r="B62" s="24"/>
      <c r="C62" s="76"/>
      <c r="D62" s="76"/>
      <c r="E62" s="76"/>
      <c r="F62" s="76"/>
      <c r="G62" s="76"/>
      <c r="H62" s="25"/>
      <c r="I62" s="25"/>
      <c r="J62" s="25"/>
      <c r="K62" s="142"/>
      <c r="L62" s="16"/>
      <c r="M62" s="16"/>
      <c r="N62" s="168"/>
    </row>
    <row r="63" spans="1:14" s="16" customFormat="1" ht="12.75">
      <c r="A63" s="85"/>
      <c r="C63" s="76"/>
      <c r="D63" s="76"/>
      <c r="E63" s="76"/>
      <c r="F63" s="76"/>
      <c r="G63" s="76"/>
      <c r="N63" s="168"/>
    </row>
  </sheetData>
  <mergeCells count="12">
    <mergeCell ref="D4:D5"/>
    <mergeCell ref="E4:E5"/>
    <mergeCell ref="F4:F5"/>
    <mergeCell ref="G4:G5"/>
    <mergeCell ref="K1:N2"/>
    <mergeCell ref="A4:A5"/>
    <mergeCell ref="J4:J5"/>
    <mergeCell ref="L4:N4"/>
    <mergeCell ref="H4:I4"/>
    <mergeCell ref="B4:B5"/>
    <mergeCell ref="K4:K5"/>
    <mergeCell ref="C4:C5"/>
  </mergeCells>
  <printOptions horizontalCentered="1"/>
  <pageMargins left="0.6299212598425197" right="0" top="0.21" bottom="0.19" header="0" footer="0"/>
  <pageSetup fitToHeight="19" fitToWidth="14"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25"/>
  <sheetViews>
    <sheetView zoomScale="80" zoomScaleNormal="80" workbookViewId="0" topLeftCell="A1">
      <pane ySplit="5" topLeftCell="BM6" activePane="bottomLeft" state="frozen"/>
      <selection pane="topLeft" activeCell="A1" sqref="A1"/>
      <selection pane="bottomLeft" activeCell="P25" sqref="P25"/>
    </sheetView>
  </sheetViews>
  <sheetFormatPr defaultColWidth="9.00390625" defaultRowHeight="12.75"/>
  <cols>
    <col min="1" max="1" width="8.00390625" style="28" customWidth="1"/>
    <col min="2" max="2" width="16.875" style="29" customWidth="1"/>
    <col min="3" max="3" width="7.75390625" style="75" customWidth="1"/>
    <col min="4" max="4" width="7.00390625" style="75" customWidth="1"/>
    <col min="5" max="5" width="3.25390625" style="75" customWidth="1"/>
    <col min="6" max="6" width="3.875" style="75" customWidth="1"/>
    <col min="7" max="7" width="4.00390625" style="75" customWidth="1"/>
    <col min="8" max="8" width="10.625" style="11" bestFit="1" customWidth="1"/>
    <col min="9" max="9" width="11.75390625" style="11" bestFit="1" customWidth="1"/>
    <col min="10" max="10" width="21.00390625" style="11" customWidth="1"/>
    <col min="11" max="11" width="10.625" style="35" customWidth="1"/>
    <col min="12" max="12" width="10.625" style="11" customWidth="1"/>
    <col min="13" max="16384" width="9.125" style="11" customWidth="1"/>
  </cols>
  <sheetData>
    <row r="1" spans="1:17" s="8" customFormat="1" ht="33">
      <c r="A1" s="5" t="str">
        <f>1!A1</f>
        <v>Zawody Regionalne - KJ Aromer Józefin 20-21.01.2007r </v>
      </c>
      <c r="B1" s="6"/>
      <c r="C1" s="119"/>
      <c r="D1" s="119"/>
      <c r="E1" s="119"/>
      <c r="F1" s="119"/>
      <c r="G1" s="119"/>
      <c r="H1" s="7"/>
      <c r="I1" s="7"/>
      <c r="K1" s="284"/>
      <c r="O1" s="265"/>
      <c r="P1" s="265"/>
      <c r="Q1" s="265"/>
    </row>
    <row r="2" spans="1:15" ht="33">
      <c r="A2" s="14" t="s">
        <v>412</v>
      </c>
      <c r="B2" s="9"/>
      <c r="C2" s="120"/>
      <c r="D2" s="120"/>
      <c r="E2" s="120"/>
      <c r="F2" s="120"/>
      <c r="G2" s="120"/>
      <c r="H2" s="10"/>
      <c r="I2" s="10"/>
      <c r="K2" s="336" t="s">
        <v>68</v>
      </c>
      <c r="L2" s="336"/>
      <c r="N2" s="265"/>
      <c r="O2" s="265"/>
    </row>
    <row r="3" spans="1:12" ht="17.25" thickBot="1">
      <c r="A3" s="121" t="s">
        <v>413</v>
      </c>
      <c r="B3" s="122"/>
      <c r="C3" s="120"/>
      <c r="D3" s="120"/>
      <c r="E3" s="120"/>
      <c r="F3" s="120"/>
      <c r="G3" s="120"/>
      <c r="H3" s="123"/>
      <c r="I3" s="123"/>
      <c r="J3" s="123"/>
      <c r="K3" s="285"/>
      <c r="L3" s="123"/>
    </row>
    <row r="4" spans="1:12" s="126" customFormat="1" ht="16.5">
      <c r="A4" s="337" t="s">
        <v>198</v>
      </c>
      <c r="B4" s="346" t="s">
        <v>0</v>
      </c>
      <c r="C4" s="350" t="s">
        <v>15</v>
      </c>
      <c r="D4" s="352" t="s">
        <v>16</v>
      </c>
      <c r="E4" s="354" t="s">
        <v>17</v>
      </c>
      <c r="F4" s="354" t="s">
        <v>18</v>
      </c>
      <c r="G4" s="356" t="s">
        <v>19</v>
      </c>
      <c r="H4" s="344" t="s">
        <v>2</v>
      </c>
      <c r="I4" s="345"/>
      <c r="J4" s="339" t="s">
        <v>1</v>
      </c>
      <c r="K4" s="286" t="s">
        <v>4</v>
      </c>
      <c r="L4" s="282" t="s">
        <v>5</v>
      </c>
    </row>
    <row r="5" spans="1:12" s="126" customFormat="1" ht="15.75" thickBot="1">
      <c r="A5" s="338"/>
      <c r="B5" s="347"/>
      <c r="C5" s="351"/>
      <c r="D5" s="353"/>
      <c r="E5" s="355"/>
      <c r="F5" s="355"/>
      <c r="G5" s="357"/>
      <c r="H5" s="127" t="s">
        <v>6</v>
      </c>
      <c r="I5" s="127" t="s">
        <v>7</v>
      </c>
      <c r="J5" s="340"/>
      <c r="K5" s="287"/>
      <c r="L5" s="283"/>
    </row>
    <row r="6" spans="1:12" s="16" customFormat="1" ht="24" customHeight="1">
      <c r="A6" s="197" t="s">
        <v>419</v>
      </c>
      <c r="B6" s="213" t="s">
        <v>93</v>
      </c>
      <c r="C6" s="198" t="s">
        <v>67</v>
      </c>
      <c r="D6" s="198" t="s">
        <v>67</v>
      </c>
      <c r="E6" s="198" t="s">
        <v>20</v>
      </c>
      <c r="F6" s="198" t="s">
        <v>26</v>
      </c>
      <c r="G6" s="198">
        <v>1999</v>
      </c>
      <c r="H6" s="92" t="s">
        <v>69</v>
      </c>
      <c r="I6" s="92" t="s">
        <v>94</v>
      </c>
      <c r="J6" s="290" t="s">
        <v>47</v>
      </c>
      <c r="K6" s="294">
        <v>41.56</v>
      </c>
      <c r="L6" s="297">
        <v>3</v>
      </c>
    </row>
    <row r="7" spans="1:12" s="16" customFormat="1" ht="24" customHeight="1">
      <c r="A7" s="158" t="s">
        <v>419</v>
      </c>
      <c r="B7" s="143" t="s">
        <v>279</v>
      </c>
      <c r="C7" s="95" t="s">
        <v>141</v>
      </c>
      <c r="D7" s="95" t="s">
        <v>280</v>
      </c>
      <c r="E7" s="95" t="s">
        <v>23</v>
      </c>
      <c r="F7" s="95" t="s">
        <v>46</v>
      </c>
      <c r="G7" s="95" t="s">
        <v>281</v>
      </c>
      <c r="H7" s="97" t="s">
        <v>77</v>
      </c>
      <c r="I7" s="97" t="s">
        <v>283</v>
      </c>
      <c r="J7" s="203" t="s">
        <v>102</v>
      </c>
      <c r="K7" s="295">
        <v>46.15</v>
      </c>
      <c r="L7" s="298">
        <v>3</v>
      </c>
    </row>
    <row r="8" spans="1:12" s="16" customFormat="1" ht="24" customHeight="1">
      <c r="A8" s="158" t="s">
        <v>419</v>
      </c>
      <c r="B8" s="143" t="s">
        <v>194</v>
      </c>
      <c r="C8" s="95"/>
      <c r="D8" s="95"/>
      <c r="E8" s="94"/>
      <c r="F8" s="94"/>
      <c r="G8" s="94"/>
      <c r="H8" s="96" t="s">
        <v>195</v>
      </c>
      <c r="I8" s="96" t="s">
        <v>196</v>
      </c>
      <c r="J8" s="206" t="s">
        <v>197</v>
      </c>
      <c r="K8" s="295">
        <v>48.34</v>
      </c>
      <c r="L8" s="298">
        <v>3</v>
      </c>
    </row>
    <row r="9" spans="1:12" s="16" customFormat="1" ht="24" customHeight="1">
      <c r="A9" s="158"/>
      <c r="B9" s="97" t="s">
        <v>414</v>
      </c>
      <c r="C9" s="94"/>
      <c r="D9" s="94"/>
      <c r="E9" s="94"/>
      <c r="F9" s="94"/>
      <c r="G9" s="94"/>
      <c r="H9" s="97" t="s">
        <v>415</v>
      </c>
      <c r="I9" s="97" t="s">
        <v>416</v>
      </c>
      <c r="J9" s="203" t="s">
        <v>417</v>
      </c>
      <c r="K9" s="295">
        <v>45.62</v>
      </c>
      <c r="L9" s="298">
        <v>4.5</v>
      </c>
    </row>
    <row r="10" spans="1:12" s="16" customFormat="1" ht="24" customHeight="1">
      <c r="A10" s="158"/>
      <c r="B10" s="143" t="s">
        <v>268</v>
      </c>
      <c r="C10" s="95" t="s">
        <v>269</v>
      </c>
      <c r="D10" s="95" t="s">
        <v>270</v>
      </c>
      <c r="E10" s="95" t="s">
        <v>20</v>
      </c>
      <c r="F10" s="95" t="s">
        <v>34</v>
      </c>
      <c r="G10" s="95" t="s">
        <v>66</v>
      </c>
      <c r="H10" s="96" t="s">
        <v>64</v>
      </c>
      <c r="I10" s="96" t="s">
        <v>271</v>
      </c>
      <c r="J10" s="206" t="s">
        <v>102</v>
      </c>
      <c r="K10" s="295">
        <v>48.35</v>
      </c>
      <c r="L10" s="292" t="s">
        <v>418</v>
      </c>
    </row>
    <row r="11" spans="1:12" s="16" customFormat="1" ht="24" customHeight="1">
      <c r="A11" s="158"/>
      <c r="B11" s="97" t="s">
        <v>414</v>
      </c>
      <c r="C11" s="94"/>
      <c r="D11" s="94"/>
      <c r="E11" s="94"/>
      <c r="F11" s="94"/>
      <c r="G11" s="94"/>
      <c r="H11" s="97" t="s">
        <v>415</v>
      </c>
      <c r="I11" s="97" t="s">
        <v>416</v>
      </c>
      <c r="J11" s="203" t="s">
        <v>417</v>
      </c>
      <c r="K11" s="295">
        <v>45.5</v>
      </c>
      <c r="L11" s="292" t="s">
        <v>418</v>
      </c>
    </row>
    <row r="12" spans="1:12" s="16" customFormat="1" ht="24" customHeight="1">
      <c r="A12" s="158"/>
      <c r="B12" s="143" t="s">
        <v>268</v>
      </c>
      <c r="C12" s="95" t="s">
        <v>269</v>
      </c>
      <c r="D12" s="95" t="s">
        <v>270</v>
      </c>
      <c r="E12" s="95" t="s">
        <v>20</v>
      </c>
      <c r="F12" s="95" t="s">
        <v>34</v>
      </c>
      <c r="G12" s="95" t="s">
        <v>66</v>
      </c>
      <c r="H12" s="96" t="s">
        <v>64</v>
      </c>
      <c r="I12" s="96" t="s">
        <v>271</v>
      </c>
      <c r="J12" s="206" t="s">
        <v>102</v>
      </c>
      <c r="K12" s="295"/>
      <c r="L12" s="292" t="s">
        <v>22</v>
      </c>
    </row>
    <row r="13" spans="1:12" s="16" customFormat="1" ht="24" customHeight="1" thickBot="1">
      <c r="A13" s="281"/>
      <c r="B13" s="212" t="s">
        <v>93</v>
      </c>
      <c r="C13" s="195" t="s">
        <v>67</v>
      </c>
      <c r="D13" s="195" t="s">
        <v>67</v>
      </c>
      <c r="E13" s="195" t="s">
        <v>20</v>
      </c>
      <c r="F13" s="195" t="s">
        <v>26</v>
      </c>
      <c r="G13" s="195">
        <v>1999</v>
      </c>
      <c r="H13" s="175" t="s">
        <v>69</v>
      </c>
      <c r="I13" s="175" t="s">
        <v>94</v>
      </c>
      <c r="J13" s="291" t="s">
        <v>47</v>
      </c>
      <c r="K13" s="296"/>
      <c r="L13" s="293"/>
    </row>
    <row r="14" ht="9" customHeight="1"/>
    <row r="15" ht="6" customHeight="1"/>
    <row r="16" spans="3:12" ht="15">
      <c r="C16" s="55"/>
      <c r="D16" s="55"/>
      <c r="E16" s="55"/>
      <c r="F16" s="55"/>
      <c r="G16" s="55"/>
      <c r="L16" s="16"/>
    </row>
    <row r="17" spans="1:12" s="16" customFormat="1" ht="14.25">
      <c r="A17" s="17"/>
      <c r="B17" s="22"/>
      <c r="C17" s="55"/>
      <c r="D17" s="55"/>
      <c r="E17" s="55"/>
      <c r="F17" s="55"/>
      <c r="G17" s="55"/>
      <c r="H17" s="73"/>
      <c r="I17" s="73"/>
      <c r="K17" s="360" t="s">
        <v>10</v>
      </c>
      <c r="L17" s="360"/>
    </row>
    <row r="18" spans="1:12" s="16" customFormat="1" ht="12.75">
      <c r="A18" s="18"/>
      <c r="B18" s="74"/>
      <c r="C18" s="55"/>
      <c r="D18" s="55"/>
      <c r="E18" s="55"/>
      <c r="F18" s="55"/>
      <c r="G18" s="55"/>
      <c r="H18" s="74"/>
      <c r="I18" s="19"/>
      <c r="K18" s="360" t="str">
        <f>6!M55</f>
        <v>Ewa Porębska Gomółka</v>
      </c>
      <c r="L18" s="360"/>
    </row>
    <row r="19" spans="1:12" s="16" customFormat="1" ht="12.75">
      <c r="A19" s="20"/>
      <c r="B19" s="21"/>
      <c r="C19" s="55"/>
      <c r="D19" s="55"/>
      <c r="E19" s="55"/>
      <c r="F19" s="55"/>
      <c r="G19" s="55"/>
      <c r="H19" s="19"/>
      <c r="I19" s="19"/>
      <c r="J19" s="134"/>
      <c r="K19" s="135"/>
      <c r="L19" s="166"/>
    </row>
    <row r="20" spans="1:12" s="16" customFormat="1" ht="12.75">
      <c r="A20" s="18"/>
      <c r="B20" s="74"/>
      <c r="C20" s="55"/>
      <c r="D20" s="55"/>
      <c r="E20" s="55"/>
      <c r="F20" s="55"/>
      <c r="G20" s="55"/>
      <c r="H20" s="74"/>
      <c r="I20" s="19"/>
      <c r="J20" s="22"/>
      <c r="K20" s="137"/>
      <c r="L20" s="167"/>
    </row>
    <row r="21" spans="1:12" s="16" customFormat="1" ht="12.75">
      <c r="A21" s="20"/>
      <c r="B21" s="21"/>
      <c r="C21" s="75"/>
      <c r="D21" s="75"/>
      <c r="E21" s="75"/>
      <c r="F21" s="75"/>
      <c r="G21" s="75"/>
      <c r="H21" s="19"/>
      <c r="I21" s="19"/>
      <c r="J21" s="19"/>
      <c r="K21" s="140"/>
      <c r="L21" s="21"/>
    </row>
    <row r="22" spans="1:12" s="16" customFormat="1" ht="12.75">
      <c r="A22" s="17"/>
      <c r="B22" s="22"/>
      <c r="C22" s="76"/>
      <c r="D22" s="76"/>
      <c r="E22" s="76"/>
      <c r="F22" s="76"/>
      <c r="G22" s="76"/>
      <c r="H22" s="21"/>
      <c r="I22" s="21"/>
      <c r="J22" s="21"/>
      <c r="K22" s="140"/>
      <c r="L22" s="19"/>
    </row>
    <row r="23" spans="1:12" s="16" customFormat="1" ht="14.25">
      <c r="A23" s="17"/>
      <c r="B23" s="22"/>
      <c r="C23" s="76"/>
      <c r="D23" s="76"/>
      <c r="E23" s="77"/>
      <c r="F23" s="77"/>
      <c r="G23" s="77"/>
      <c r="H23" s="19"/>
      <c r="I23" s="19"/>
      <c r="J23" s="19"/>
      <c r="K23" s="140"/>
      <c r="L23" s="26"/>
    </row>
    <row r="24" spans="1:12" s="26" customFormat="1" ht="14.25">
      <c r="A24" s="23"/>
      <c r="B24" s="24"/>
      <c r="C24" s="76"/>
      <c r="D24" s="76"/>
      <c r="E24" s="76"/>
      <c r="F24" s="76"/>
      <c r="G24" s="76"/>
      <c r="H24" s="25"/>
      <c r="I24" s="25"/>
      <c r="J24" s="25"/>
      <c r="K24" s="13"/>
      <c r="L24" s="16"/>
    </row>
    <row r="25" spans="1:11" s="16" customFormat="1" ht="12.75">
      <c r="A25" s="85"/>
      <c r="C25" s="76"/>
      <c r="D25" s="76"/>
      <c r="E25" s="76"/>
      <c r="F25" s="76"/>
      <c r="G25" s="76"/>
      <c r="K25" s="288"/>
    </row>
  </sheetData>
  <mergeCells count="12">
    <mergeCell ref="K2:L2"/>
    <mergeCell ref="D4:D5"/>
    <mergeCell ref="E4:E5"/>
    <mergeCell ref="F4:F5"/>
    <mergeCell ref="G4:G5"/>
    <mergeCell ref="K17:L17"/>
    <mergeCell ref="K18:L18"/>
    <mergeCell ref="A4:A5"/>
    <mergeCell ref="J4:J5"/>
    <mergeCell ref="H4:I4"/>
    <mergeCell ref="B4:B5"/>
    <mergeCell ref="C4:C5"/>
  </mergeCells>
  <printOptions horizontalCentered="1"/>
  <pageMargins left="0.6299212598425197" right="0" top="0.21" bottom="0.19" header="0" footer="0"/>
  <pageSetup fitToHeight="19" fitToWidth="14"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69"/>
  <sheetViews>
    <sheetView tabSelected="1" zoomScale="80" zoomScaleNormal="80" workbookViewId="0" topLeftCell="A1">
      <pane ySplit="5" topLeftCell="BM6" activePane="bottomLeft" state="frozen"/>
      <selection pane="topLeft" activeCell="A1" sqref="A1"/>
      <selection pane="bottomLeft" activeCell="A35" sqref="A35:IV36"/>
    </sheetView>
  </sheetViews>
  <sheetFormatPr defaultColWidth="9.00390625" defaultRowHeight="12.75"/>
  <cols>
    <col min="1" max="1" width="7.125" style="51" customWidth="1"/>
    <col min="2" max="2" width="19.00390625" style="29" customWidth="1"/>
    <col min="3" max="3" width="5.625" style="41" customWidth="1"/>
    <col min="4" max="4" width="7.125" style="41" customWidth="1"/>
    <col min="5" max="5" width="3.25390625" style="41" bestFit="1" customWidth="1"/>
    <col min="6" max="6" width="5.00390625" style="41" bestFit="1" customWidth="1"/>
    <col min="7" max="7" width="3.125" style="41" bestFit="1" customWidth="1"/>
    <col min="8" max="8" width="10.625" style="11" bestFit="1" customWidth="1"/>
    <col min="9" max="9" width="11.75390625" style="11" bestFit="1" customWidth="1"/>
    <col min="10" max="10" width="22.375" style="11" customWidth="1"/>
    <col min="11" max="11" width="5.875" style="35" bestFit="1" customWidth="1"/>
    <col min="12" max="12" width="6.625" style="52" bestFit="1" customWidth="1"/>
    <col min="13" max="13" width="7.00390625" style="53" customWidth="1"/>
    <col min="14" max="14" width="6.125" style="53" customWidth="1"/>
    <col min="15" max="16" width="6.25390625" style="11" customWidth="1"/>
    <col min="17" max="17" width="8.875" style="11" customWidth="1"/>
    <col min="18" max="16384" width="9.125" style="11" customWidth="1"/>
  </cols>
  <sheetData>
    <row r="1" spans="1:15" s="8" customFormat="1" ht="22.5">
      <c r="A1" s="5" t="s">
        <v>209</v>
      </c>
      <c r="B1" s="6"/>
      <c r="C1" s="38"/>
      <c r="D1" s="38"/>
      <c r="E1" s="38"/>
      <c r="F1" s="38"/>
      <c r="G1" s="38"/>
      <c r="H1" s="7"/>
      <c r="I1" s="7"/>
      <c r="K1" s="305" t="s">
        <v>51</v>
      </c>
      <c r="L1" s="305"/>
      <c r="M1" s="305"/>
      <c r="N1" s="305"/>
      <c r="O1" s="7"/>
    </row>
    <row r="2" spans="1:15" ht="23.25" thickBot="1">
      <c r="A2" s="14" t="s">
        <v>208</v>
      </c>
      <c r="B2" s="9"/>
      <c r="C2" s="39"/>
      <c r="D2" s="39"/>
      <c r="E2" s="39"/>
      <c r="F2" s="39"/>
      <c r="G2" s="39"/>
      <c r="H2" s="10"/>
      <c r="I2" s="10"/>
      <c r="K2" s="305"/>
      <c r="L2" s="305"/>
      <c r="M2" s="305"/>
      <c r="N2" s="305"/>
      <c r="O2" s="15"/>
    </row>
    <row r="3" spans="1:18" ht="17.25" thickBot="1">
      <c r="A3" s="40" t="s">
        <v>33</v>
      </c>
      <c r="B3" s="10"/>
      <c r="H3" s="27"/>
      <c r="I3" s="27"/>
      <c r="J3" s="27"/>
      <c r="K3" s="307" t="s">
        <v>31</v>
      </c>
      <c r="L3" s="308"/>
      <c r="M3" s="308"/>
      <c r="N3" s="319"/>
      <c r="O3" s="307" t="s">
        <v>32</v>
      </c>
      <c r="P3" s="308"/>
      <c r="Q3" s="308"/>
      <c r="R3" s="319"/>
    </row>
    <row r="4" spans="1:18" s="56" customFormat="1" ht="15">
      <c r="A4" s="322" t="s">
        <v>11</v>
      </c>
      <c r="B4" s="326" t="s">
        <v>0</v>
      </c>
      <c r="C4" s="328" t="s">
        <v>15</v>
      </c>
      <c r="D4" s="330" t="s">
        <v>16</v>
      </c>
      <c r="E4" s="332" t="s">
        <v>17</v>
      </c>
      <c r="F4" s="332" t="s">
        <v>18</v>
      </c>
      <c r="G4" s="334" t="s">
        <v>19</v>
      </c>
      <c r="H4" s="326" t="s">
        <v>2</v>
      </c>
      <c r="I4" s="326"/>
      <c r="J4" s="324" t="s">
        <v>1</v>
      </c>
      <c r="K4" s="71" t="s">
        <v>4</v>
      </c>
      <c r="L4" s="310" t="s">
        <v>5</v>
      </c>
      <c r="M4" s="311"/>
      <c r="N4" s="312"/>
      <c r="O4" s="71" t="s">
        <v>4</v>
      </c>
      <c r="P4" s="310" t="s">
        <v>5</v>
      </c>
      <c r="Q4" s="311"/>
      <c r="R4" s="312"/>
    </row>
    <row r="5" spans="1:18" s="56" customFormat="1" ht="15.75" thickBot="1">
      <c r="A5" s="323"/>
      <c r="B5" s="327"/>
      <c r="C5" s="329"/>
      <c r="D5" s="331"/>
      <c r="E5" s="333"/>
      <c r="F5" s="333"/>
      <c r="G5" s="335"/>
      <c r="H5" s="69" t="s">
        <v>6</v>
      </c>
      <c r="I5" s="69" t="s">
        <v>7</v>
      </c>
      <c r="J5" s="325"/>
      <c r="K5" s="148"/>
      <c r="L5" s="144" t="s">
        <v>8</v>
      </c>
      <c r="M5" s="87" t="s">
        <v>9</v>
      </c>
      <c r="N5" s="88" t="s">
        <v>3</v>
      </c>
      <c r="O5" s="148"/>
      <c r="P5" s="144" t="s">
        <v>8</v>
      </c>
      <c r="Q5" s="87" t="s">
        <v>9</v>
      </c>
      <c r="R5" s="88" t="s">
        <v>3</v>
      </c>
    </row>
    <row r="6" spans="1:18" s="56" customFormat="1" ht="36">
      <c r="A6" s="299">
        <v>1</v>
      </c>
      <c r="B6" s="213" t="s">
        <v>192</v>
      </c>
      <c r="C6" s="198" t="s">
        <v>366</v>
      </c>
      <c r="D6" s="198" t="s">
        <v>367</v>
      </c>
      <c r="E6" s="198" t="s">
        <v>90</v>
      </c>
      <c r="F6" s="198" t="s">
        <v>38</v>
      </c>
      <c r="G6" s="198">
        <v>1996</v>
      </c>
      <c r="H6" s="201" t="s">
        <v>29</v>
      </c>
      <c r="I6" s="201" t="s">
        <v>125</v>
      </c>
      <c r="J6" s="202" t="s">
        <v>102</v>
      </c>
      <c r="K6" s="31"/>
      <c r="L6" s="37"/>
      <c r="M6" s="37"/>
      <c r="N6" s="33"/>
      <c r="O6" s="159"/>
      <c r="P6" s="37"/>
      <c r="Q6" s="37"/>
      <c r="R6" s="33"/>
    </row>
    <row r="7" spans="1:18" s="56" customFormat="1" ht="15">
      <c r="A7" s="147">
        <v>2</v>
      </c>
      <c r="B7" s="97" t="s">
        <v>174</v>
      </c>
      <c r="C7" s="99" t="s">
        <v>175</v>
      </c>
      <c r="D7" s="99" t="s">
        <v>176</v>
      </c>
      <c r="E7" s="99" t="s">
        <v>21</v>
      </c>
      <c r="F7" s="99" t="s">
        <v>48</v>
      </c>
      <c r="G7" s="99">
        <v>1993</v>
      </c>
      <c r="H7" s="187" t="s">
        <v>69</v>
      </c>
      <c r="I7" s="187" t="s">
        <v>94</v>
      </c>
      <c r="J7" s="189" t="s">
        <v>47</v>
      </c>
      <c r="K7" s="78"/>
      <c r="L7" s="4"/>
      <c r="M7" s="4"/>
      <c r="N7" s="70"/>
      <c r="O7" s="180"/>
      <c r="P7" s="4"/>
      <c r="Q7" s="4"/>
      <c r="R7" s="70"/>
    </row>
    <row r="8" spans="1:18" s="56" customFormat="1" ht="15">
      <c r="A8" s="162">
        <v>3</v>
      </c>
      <c r="B8" s="97" t="s">
        <v>296</v>
      </c>
      <c r="C8" s="94"/>
      <c r="D8" s="94"/>
      <c r="E8" s="94" t="s">
        <v>158</v>
      </c>
      <c r="F8" s="94" t="s">
        <v>73</v>
      </c>
      <c r="G8" s="94"/>
      <c r="H8" s="97" t="s">
        <v>297</v>
      </c>
      <c r="I8" s="97" t="s">
        <v>298</v>
      </c>
      <c r="J8" s="176" t="s">
        <v>332</v>
      </c>
      <c r="K8" s="78"/>
      <c r="L8" s="4"/>
      <c r="M8" s="4"/>
      <c r="N8" s="70"/>
      <c r="O8" s="180"/>
      <c r="P8" s="4"/>
      <c r="Q8" s="4"/>
      <c r="R8" s="70"/>
    </row>
    <row r="9" spans="1:18" s="56" customFormat="1" ht="15">
      <c r="A9" s="162">
        <v>4</v>
      </c>
      <c r="B9" s="93" t="s">
        <v>362</v>
      </c>
      <c r="C9" s="186"/>
      <c r="D9" s="186"/>
      <c r="E9" s="186"/>
      <c r="F9" s="186"/>
      <c r="G9" s="186"/>
      <c r="H9" s="93" t="s">
        <v>233</v>
      </c>
      <c r="I9" s="93" t="s">
        <v>347</v>
      </c>
      <c r="J9" s="176" t="s">
        <v>348</v>
      </c>
      <c r="K9" s="78"/>
      <c r="L9" s="4"/>
      <c r="M9" s="4"/>
      <c r="N9" s="70"/>
      <c r="O9" s="180"/>
      <c r="P9" s="4"/>
      <c r="Q9" s="4"/>
      <c r="R9" s="70"/>
    </row>
    <row r="10" spans="1:18" s="56" customFormat="1" ht="18">
      <c r="A10" s="162">
        <v>5</v>
      </c>
      <c r="B10" s="185" t="s">
        <v>155</v>
      </c>
      <c r="C10" s="186" t="s">
        <v>156</v>
      </c>
      <c r="D10" s="186" t="s">
        <v>157</v>
      </c>
      <c r="E10" s="186" t="s">
        <v>37</v>
      </c>
      <c r="F10" s="186" t="s">
        <v>101</v>
      </c>
      <c r="G10" s="186">
        <v>1996</v>
      </c>
      <c r="H10" s="187" t="s">
        <v>24</v>
      </c>
      <c r="I10" s="187" t="s">
        <v>184</v>
      </c>
      <c r="J10" s="189" t="s">
        <v>47</v>
      </c>
      <c r="K10" s="78"/>
      <c r="L10" s="4"/>
      <c r="M10" s="4"/>
      <c r="N10" s="70"/>
      <c r="O10" s="180"/>
      <c r="P10" s="4"/>
      <c r="Q10" s="4"/>
      <c r="R10" s="70"/>
    </row>
    <row r="11" spans="1:18" s="56" customFormat="1" ht="15">
      <c r="A11" s="162">
        <v>5</v>
      </c>
      <c r="B11" s="97" t="s">
        <v>394</v>
      </c>
      <c r="C11" s="99"/>
      <c r="D11" s="99"/>
      <c r="E11" s="99"/>
      <c r="F11" s="99"/>
      <c r="G11" s="99"/>
      <c r="H11" s="93" t="s">
        <v>233</v>
      </c>
      <c r="I11" s="93" t="s">
        <v>387</v>
      </c>
      <c r="J11" s="98" t="s">
        <v>304</v>
      </c>
      <c r="K11" s="78"/>
      <c r="L11" s="4"/>
      <c r="M11" s="4"/>
      <c r="N11" s="70"/>
      <c r="O11" s="180"/>
      <c r="P11" s="4"/>
      <c r="Q11" s="4"/>
      <c r="R11" s="70"/>
    </row>
    <row r="12" spans="1:18" s="56" customFormat="1" ht="15">
      <c r="A12" s="162">
        <v>6</v>
      </c>
      <c r="B12" s="93" t="s">
        <v>326</v>
      </c>
      <c r="C12" s="186"/>
      <c r="D12" s="186"/>
      <c r="E12" s="186"/>
      <c r="F12" s="186"/>
      <c r="G12" s="186"/>
      <c r="H12" s="93" t="s">
        <v>236</v>
      </c>
      <c r="I12" s="93" t="s">
        <v>237</v>
      </c>
      <c r="J12" s="176" t="s">
        <v>185</v>
      </c>
      <c r="K12" s="78"/>
      <c r="L12" s="4"/>
      <c r="M12" s="4"/>
      <c r="N12" s="70"/>
      <c r="O12" s="180"/>
      <c r="P12" s="4"/>
      <c r="Q12" s="4"/>
      <c r="R12" s="70"/>
    </row>
    <row r="13" spans="1:18" s="56" customFormat="1" ht="15">
      <c r="A13" s="162">
        <v>7</v>
      </c>
      <c r="B13" s="143" t="s">
        <v>319</v>
      </c>
      <c r="C13" s="95"/>
      <c r="D13" s="95"/>
      <c r="E13" s="94"/>
      <c r="F13" s="94"/>
      <c r="G13" s="99"/>
      <c r="H13" s="96" t="s">
        <v>289</v>
      </c>
      <c r="I13" s="96" t="s">
        <v>290</v>
      </c>
      <c r="J13" s="156" t="s">
        <v>30</v>
      </c>
      <c r="K13" s="78"/>
      <c r="L13" s="4"/>
      <c r="M13" s="4"/>
      <c r="N13" s="70"/>
      <c r="O13" s="180"/>
      <c r="P13" s="4"/>
      <c r="Q13" s="4"/>
      <c r="R13" s="70"/>
    </row>
    <row r="14" spans="1:18" s="56" customFormat="1" ht="15">
      <c r="A14" s="162">
        <v>8</v>
      </c>
      <c r="B14" s="97" t="s">
        <v>199</v>
      </c>
      <c r="C14" s="94" t="s">
        <v>200</v>
      </c>
      <c r="D14" s="94"/>
      <c r="E14" s="94" t="s">
        <v>158</v>
      </c>
      <c r="F14" s="94" t="s">
        <v>35</v>
      </c>
      <c r="G14" s="94"/>
      <c r="H14" s="97" t="s">
        <v>144</v>
      </c>
      <c r="I14" s="97" t="s">
        <v>145</v>
      </c>
      <c r="J14" s="98" t="s">
        <v>30</v>
      </c>
      <c r="K14" s="78"/>
      <c r="L14" s="4"/>
      <c r="M14" s="4"/>
      <c r="N14" s="70"/>
      <c r="O14" s="180"/>
      <c r="P14" s="4"/>
      <c r="Q14" s="4"/>
      <c r="R14" s="70"/>
    </row>
    <row r="15" spans="1:18" s="56" customFormat="1" ht="27">
      <c r="A15" s="162">
        <v>9</v>
      </c>
      <c r="B15" s="185" t="s">
        <v>83</v>
      </c>
      <c r="C15" s="186" t="s">
        <v>84</v>
      </c>
      <c r="D15" s="186" t="s">
        <v>85</v>
      </c>
      <c r="E15" s="186" t="s">
        <v>21</v>
      </c>
      <c r="F15" s="186" t="s">
        <v>44</v>
      </c>
      <c r="G15" s="186">
        <v>1999</v>
      </c>
      <c r="H15" s="187" t="s">
        <v>24</v>
      </c>
      <c r="I15" s="187" t="s">
        <v>71</v>
      </c>
      <c r="J15" s="98" t="s">
        <v>30</v>
      </c>
      <c r="K15" s="78"/>
      <c r="L15" s="4"/>
      <c r="M15" s="4"/>
      <c r="N15" s="70"/>
      <c r="O15" s="180"/>
      <c r="P15" s="4"/>
      <c r="Q15" s="4"/>
      <c r="R15" s="70"/>
    </row>
    <row r="16" spans="1:18" s="56" customFormat="1" ht="15">
      <c r="A16" s="162">
        <v>10</v>
      </c>
      <c r="B16" s="143" t="s">
        <v>352</v>
      </c>
      <c r="C16" s="95" t="s">
        <v>353</v>
      </c>
      <c r="D16" s="95" t="s">
        <v>354</v>
      </c>
      <c r="E16" s="94" t="s">
        <v>21</v>
      </c>
      <c r="F16" s="94" t="s">
        <v>48</v>
      </c>
      <c r="G16" s="94">
        <v>1998</v>
      </c>
      <c r="H16" s="97" t="s">
        <v>110</v>
      </c>
      <c r="I16" s="97" t="s">
        <v>355</v>
      </c>
      <c r="J16" s="98" t="s">
        <v>30</v>
      </c>
      <c r="K16" s="78"/>
      <c r="L16" s="4"/>
      <c r="M16" s="4"/>
      <c r="N16" s="70"/>
      <c r="O16" s="180"/>
      <c r="P16" s="4"/>
      <c r="Q16" s="4"/>
      <c r="R16" s="70"/>
    </row>
    <row r="17" spans="1:18" s="56" customFormat="1" ht="25.5">
      <c r="A17" s="162">
        <v>11</v>
      </c>
      <c r="B17" s="185" t="s">
        <v>363</v>
      </c>
      <c r="C17" s="186" t="s">
        <v>364</v>
      </c>
      <c r="D17" s="186" t="s">
        <v>365</v>
      </c>
      <c r="E17" s="186" t="s">
        <v>23</v>
      </c>
      <c r="F17" s="186" t="s">
        <v>34</v>
      </c>
      <c r="G17" s="186">
        <v>1995</v>
      </c>
      <c r="H17" s="96" t="s">
        <v>79</v>
      </c>
      <c r="I17" s="96" t="s">
        <v>173</v>
      </c>
      <c r="J17" s="163" t="s">
        <v>47</v>
      </c>
      <c r="K17" s="78"/>
      <c r="L17" s="4"/>
      <c r="M17" s="4"/>
      <c r="N17" s="70"/>
      <c r="O17" s="180"/>
      <c r="P17" s="4"/>
      <c r="Q17" s="4"/>
      <c r="R17" s="70"/>
    </row>
    <row r="18" spans="1:18" s="56" customFormat="1" ht="15">
      <c r="A18" s="162">
        <v>12</v>
      </c>
      <c r="B18" s="97" t="s">
        <v>305</v>
      </c>
      <c r="C18" s="94"/>
      <c r="D18" s="94"/>
      <c r="E18" s="94" t="s">
        <v>20</v>
      </c>
      <c r="F18" s="94" t="s">
        <v>306</v>
      </c>
      <c r="G18" s="94">
        <v>1997</v>
      </c>
      <c r="H18" s="96" t="s">
        <v>177</v>
      </c>
      <c r="I18" s="96" t="s">
        <v>231</v>
      </c>
      <c r="J18" s="157" t="s">
        <v>102</v>
      </c>
      <c r="K18" s="78"/>
      <c r="L18" s="4"/>
      <c r="M18" s="4"/>
      <c r="N18" s="70"/>
      <c r="O18" s="180"/>
      <c r="P18" s="4"/>
      <c r="Q18" s="4"/>
      <c r="R18" s="70"/>
    </row>
    <row r="19" spans="1:18" s="56" customFormat="1" ht="15">
      <c r="A19" s="162">
        <v>13</v>
      </c>
      <c r="B19" s="143" t="s">
        <v>307</v>
      </c>
      <c r="C19" s="246"/>
      <c r="D19" s="246"/>
      <c r="E19" s="247"/>
      <c r="F19" s="247"/>
      <c r="G19" s="248"/>
      <c r="H19" s="96" t="s">
        <v>104</v>
      </c>
      <c r="I19" s="96" t="s">
        <v>308</v>
      </c>
      <c r="J19" s="157" t="s">
        <v>102</v>
      </c>
      <c r="K19" s="78"/>
      <c r="L19" s="4"/>
      <c r="M19" s="4"/>
      <c r="N19" s="70"/>
      <c r="O19" s="180"/>
      <c r="P19" s="4"/>
      <c r="Q19" s="4"/>
      <c r="R19" s="70"/>
    </row>
    <row r="20" spans="1:18" s="56" customFormat="1" ht="15">
      <c r="A20" s="162">
        <v>14</v>
      </c>
      <c r="B20" s="185" t="s">
        <v>178</v>
      </c>
      <c r="C20" s="186" t="s">
        <v>67</v>
      </c>
      <c r="D20" s="186" t="s">
        <v>67</v>
      </c>
      <c r="E20" s="186" t="s">
        <v>37</v>
      </c>
      <c r="F20" s="186" t="s">
        <v>38</v>
      </c>
      <c r="G20" s="186">
        <v>1995</v>
      </c>
      <c r="H20" s="173" t="s">
        <v>179</v>
      </c>
      <c r="I20" s="173" t="s">
        <v>180</v>
      </c>
      <c r="J20" s="188" t="s">
        <v>159</v>
      </c>
      <c r="K20" s="78"/>
      <c r="L20" s="4"/>
      <c r="M20" s="4"/>
      <c r="N20" s="70"/>
      <c r="O20" s="180"/>
      <c r="P20" s="4"/>
      <c r="Q20" s="4"/>
      <c r="R20" s="70"/>
    </row>
    <row r="21" spans="1:18" s="56" customFormat="1" ht="15">
      <c r="A21" s="162">
        <v>16</v>
      </c>
      <c r="B21" s="93" t="s">
        <v>325</v>
      </c>
      <c r="C21" s="186"/>
      <c r="D21" s="186"/>
      <c r="E21" s="186"/>
      <c r="F21" s="186"/>
      <c r="G21" s="186"/>
      <c r="H21" s="93" t="s">
        <v>215</v>
      </c>
      <c r="I21" s="93" t="s">
        <v>216</v>
      </c>
      <c r="J21" s="176" t="s">
        <v>185</v>
      </c>
      <c r="K21" s="78"/>
      <c r="L21" s="4"/>
      <c r="M21" s="4"/>
      <c r="N21" s="70"/>
      <c r="O21" s="180"/>
      <c r="P21" s="4"/>
      <c r="Q21" s="4"/>
      <c r="R21" s="70"/>
    </row>
    <row r="22" spans="1:18" s="56" customFormat="1" ht="15">
      <c r="A22" s="162">
        <v>17</v>
      </c>
      <c r="B22" s="93" t="s">
        <v>420</v>
      </c>
      <c r="C22" s="186"/>
      <c r="D22" s="186"/>
      <c r="E22" s="186"/>
      <c r="F22" s="186"/>
      <c r="G22" s="186"/>
      <c r="H22" s="187" t="s">
        <v>86</v>
      </c>
      <c r="I22" s="187" t="s">
        <v>87</v>
      </c>
      <c r="J22" s="189" t="s">
        <v>47</v>
      </c>
      <c r="K22" s="78"/>
      <c r="L22" s="4"/>
      <c r="M22" s="4"/>
      <c r="N22" s="70"/>
      <c r="O22" s="180"/>
      <c r="P22" s="4"/>
      <c r="Q22" s="4"/>
      <c r="R22" s="70"/>
    </row>
    <row r="23" spans="1:18" s="56" customFormat="1" ht="15">
      <c r="A23" s="162">
        <v>18</v>
      </c>
      <c r="B23" s="93" t="s">
        <v>391</v>
      </c>
      <c r="C23" s="186"/>
      <c r="D23" s="186"/>
      <c r="E23" s="186"/>
      <c r="F23" s="186"/>
      <c r="G23" s="186"/>
      <c r="H23" s="93" t="s">
        <v>388</v>
      </c>
      <c r="I23" s="93" t="s">
        <v>389</v>
      </c>
      <c r="J23" s="176" t="s">
        <v>390</v>
      </c>
      <c r="K23" s="78"/>
      <c r="L23" s="4"/>
      <c r="M23" s="4"/>
      <c r="N23" s="70"/>
      <c r="O23" s="180"/>
      <c r="P23" s="4"/>
      <c r="Q23" s="4"/>
      <c r="R23" s="70"/>
    </row>
    <row r="24" spans="1:18" s="56" customFormat="1" ht="15">
      <c r="A24" s="162">
        <v>19</v>
      </c>
      <c r="B24" s="101" t="s">
        <v>96</v>
      </c>
      <c r="C24" s="191" t="s">
        <v>97</v>
      </c>
      <c r="D24" s="191" t="s">
        <v>98</v>
      </c>
      <c r="E24" s="80" t="s">
        <v>21</v>
      </c>
      <c r="F24" s="80" t="s">
        <v>99</v>
      </c>
      <c r="G24" s="80">
        <v>1997</v>
      </c>
      <c r="H24" s="173" t="s">
        <v>24</v>
      </c>
      <c r="I24" s="173" t="s">
        <v>100</v>
      </c>
      <c r="J24" s="98" t="s">
        <v>30</v>
      </c>
      <c r="K24" s="78"/>
      <c r="L24" s="4"/>
      <c r="M24" s="4"/>
      <c r="N24" s="70"/>
      <c r="O24" s="180"/>
      <c r="P24" s="4"/>
      <c r="Q24" s="4"/>
      <c r="R24" s="70"/>
    </row>
    <row r="25" spans="1:18" s="56" customFormat="1" ht="15">
      <c r="A25" s="162">
        <v>20</v>
      </c>
      <c r="B25" s="93" t="s">
        <v>117</v>
      </c>
      <c r="C25" s="186"/>
      <c r="D25" s="186"/>
      <c r="E25" s="186"/>
      <c r="F25" s="186"/>
      <c r="G25" s="186"/>
      <c r="H25" s="93" t="s">
        <v>49</v>
      </c>
      <c r="I25" s="93" t="s">
        <v>50</v>
      </c>
      <c r="J25" s="176" t="s">
        <v>30</v>
      </c>
      <c r="K25" s="78"/>
      <c r="L25" s="4"/>
      <c r="M25" s="4"/>
      <c r="N25" s="70"/>
      <c r="O25" s="180"/>
      <c r="P25" s="4"/>
      <c r="Q25" s="4"/>
      <c r="R25" s="70"/>
    </row>
    <row r="26" spans="1:18" s="56" customFormat="1" ht="15">
      <c r="A26" s="162">
        <v>21</v>
      </c>
      <c r="B26" s="93" t="s">
        <v>328</v>
      </c>
      <c r="C26" s="186" t="s">
        <v>329</v>
      </c>
      <c r="D26" s="186" t="s">
        <v>330</v>
      </c>
      <c r="E26" s="186"/>
      <c r="F26" s="186"/>
      <c r="G26" s="186">
        <v>2001</v>
      </c>
      <c r="H26" s="93" t="s">
        <v>331</v>
      </c>
      <c r="I26" s="93" t="s">
        <v>298</v>
      </c>
      <c r="J26" s="176" t="s">
        <v>332</v>
      </c>
      <c r="K26" s="78"/>
      <c r="L26" s="4"/>
      <c r="M26" s="4"/>
      <c r="N26" s="70"/>
      <c r="O26" s="180"/>
      <c r="P26" s="4"/>
      <c r="Q26" s="4"/>
      <c r="R26" s="70"/>
    </row>
    <row r="27" spans="1:18" s="56" customFormat="1" ht="15">
      <c r="A27" s="162">
        <v>22</v>
      </c>
      <c r="B27" s="93" t="s">
        <v>346</v>
      </c>
      <c r="C27" s="186"/>
      <c r="D27" s="186"/>
      <c r="E27" s="186"/>
      <c r="F27" s="186"/>
      <c r="G27" s="186"/>
      <c r="H27" s="93" t="s">
        <v>233</v>
      </c>
      <c r="I27" s="93" t="s">
        <v>347</v>
      </c>
      <c r="J27" s="176" t="s">
        <v>348</v>
      </c>
      <c r="K27" s="78"/>
      <c r="L27" s="4"/>
      <c r="M27" s="4"/>
      <c r="N27" s="70"/>
      <c r="O27" s="180"/>
      <c r="P27" s="4"/>
      <c r="Q27" s="4"/>
      <c r="R27" s="70"/>
    </row>
    <row r="28" spans="1:18" s="56" customFormat="1" ht="15">
      <c r="A28" s="162">
        <v>23</v>
      </c>
      <c r="B28" s="185" t="s">
        <v>181</v>
      </c>
      <c r="C28" s="186" t="s">
        <v>182</v>
      </c>
      <c r="D28" s="186" t="s">
        <v>183</v>
      </c>
      <c r="E28" s="186" t="s">
        <v>36</v>
      </c>
      <c r="F28" s="186" t="s">
        <v>139</v>
      </c>
      <c r="G28" s="186">
        <v>1999</v>
      </c>
      <c r="H28" s="187" t="s">
        <v>24</v>
      </c>
      <c r="I28" s="187" t="s">
        <v>184</v>
      </c>
      <c r="J28" s="189" t="s">
        <v>47</v>
      </c>
      <c r="K28" s="78"/>
      <c r="L28" s="4"/>
      <c r="M28" s="4"/>
      <c r="N28" s="70"/>
      <c r="O28" s="180"/>
      <c r="P28" s="4"/>
      <c r="Q28" s="4"/>
      <c r="R28" s="70"/>
    </row>
    <row r="29" spans="1:18" s="56" customFormat="1" ht="15">
      <c r="A29" s="162">
        <v>24</v>
      </c>
      <c r="B29" s="143" t="s">
        <v>300</v>
      </c>
      <c r="C29" s="177" t="s">
        <v>301</v>
      </c>
      <c r="D29" s="177" t="s">
        <v>302</v>
      </c>
      <c r="E29" s="177" t="s">
        <v>23</v>
      </c>
      <c r="F29" s="177" t="s">
        <v>48</v>
      </c>
      <c r="G29" s="177">
        <v>2001</v>
      </c>
      <c r="H29" s="93" t="s">
        <v>233</v>
      </c>
      <c r="I29" s="93" t="s">
        <v>387</v>
      </c>
      <c r="J29" s="98" t="s">
        <v>304</v>
      </c>
      <c r="K29" s="78"/>
      <c r="L29" s="4"/>
      <c r="M29" s="4"/>
      <c r="N29" s="70"/>
      <c r="O29" s="180"/>
      <c r="P29" s="4"/>
      <c r="Q29" s="4"/>
      <c r="R29" s="70"/>
    </row>
    <row r="30" spans="1:18" s="56" customFormat="1" ht="15">
      <c r="A30" s="162">
        <v>25</v>
      </c>
      <c r="B30" s="93" t="s">
        <v>324</v>
      </c>
      <c r="C30" s="186"/>
      <c r="D30" s="186"/>
      <c r="E30" s="186"/>
      <c r="F30" s="186"/>
      <c r="G30" s="186"/>
      <c r="H30" s="93" t="s">
        <v>293</v>
      </c>
      <c r="I30" s="93" t="s">
        <v>294</v>
      </c>
      <c r="J30" s="176" t="s">
        <v>295</v>
      </c>
      <c r="K30" s="78"/>
      <c r="L30" s="4"/>
      <c r="M30" s="4"/>
      <c r="N30" s="70"/>
      <c r="O30" s="180"/>
      <c r="P30" s="4"/>
      <c r="Q30" s="4"/>
      <c r="R30" s="70"/>
    </row>
    <row r="31" spans="1:18" s="56" customFormat="1" ht="27">
      <c r="A31" s="162">
        <v>26</v>
      </c>
      <c r="B31" s="185" t="s">
        <v>359</v>
      </c>
      <c r="C31" s="186" t="s">
        <v>360</v>
      </c>
      <c r="D31" s="186" t="s">
        <v>361</v>
      </c>
      <c r="E31" s="186" t="s">
        <v>21</v>
      </c>
      <c r="F31" s="186" t="s">
        <v>34</v>
      </c>
      <c r="G31" s="186">
        <v>1998</v>
      </c>
      <c r="H31" s="187" t="s">
        <v>236</v>
      </c>
      <c r="I31" s="187" t="s">
        <v>237</v>
      </c>
      <c r="J31" s="189" t="s">
        <v>185</v>
      </c>
      <c r="K31" s="78"/>
      <c r="L31" s="4"/>
      <c r="M31" s="4"/>
      <c r="N31" s="70"/>
      <c r="O31" s="180"/>
      <c r="P31" s="4"/>
      <c r="Q31" s="4"/>
      <c r="R31" s="70"/>
    </row>
    <row r="32" spans="1:18" s="56" customFormat="1" ht="27">
      <c r="A32" s="162">
        <v>27</v>
      </c>
      <c r="B32" s="185" t="s">
        <v>120</v>
      </c>
      <c r="C32" s="186" t="s">
        <v>349</v>
      </c>
      <c r="D32" s="186" t="s">
        <v>350</v>
      </c>
      <c r="E32" s="186" t="s">
        <v>36</v>
      </c>
      <c r="F32" s="186" t="s">
        <v>34</v>
      </c>
      <c r="G32" s="186">
        <v>1999</v>
      </c>
      <c r="H32" s="187" t="s">
        <v>29</v>
      </c>
      <c r="I32" s="187" t="s">
        <v>125</v>
      </c>
      <c r="J32" s="157" t="s">
        <v>102</v>
      </c>
      <c r="K32" s="78"/>
      <c r="L32" s="4"/>
      <c r="M32" s="4"/>
      <c r="N32" s="70"/>
      <c r="O32" s="180"/>
      <c r="P32" s="4"/>
      <c r="Q32" s="4"/>
      <c r="R32" s="70"/>
    </row>
    <row r="33" spans="1:18" s="56" customFormat="1" ht="25.5">
      <c r="A33" s="162">
        <v>28</v>
      </c>
      <c r="B33" s="185" t="s">
        <v>368</v>
      </c>
      <c r="C33" s="186" t="s">
        <v>369</v>
      </c>
      <c r="D33" s="186" t="s">
        <v>370</v>
      </c>
      <c r="E33" s="186" t="s">
        <v>90</v>
      </c>
      <c r="F33" s="186" t="s">
        <v>34</v>
      </c>
      <c r="G33" s="186">
        <v>2000</v>
      </c>
      <c r="H33" s="187" t="s">
        <v>64</v>
      </c>
      <c r="I33" s="187" t="s">
        <v>371</v>
      </c>
      <c r="J33" s="163" t="s">
        <v>241</v>
      </c>
      <c r="K33" s="78"/>
      <c r="L33" s="4"/>
      <c r="M33" s="4"/>
      <c r="N33" s="70"/>
      <c r="O33" s="180"/>
      <c r="P33" s="4"/>
      <c r="Q33" s="4"/>
      <c r="R33" s="70"/>
    </row>
    <row r="34" spans="1:18" s="56" customFormat="1" ht="15.75" thickBot="1">
      <c r="A34" s="300">
        <v>29</v>
      </c>
      <c r="B34" s="289" t="s">
        <v>279</v>
      </c>
      <c r="C34" s="211" t="s">
        <v>141</v>
      </c>
      <c r="D34" s="211" t="s">
        <v>280</v>
      </c>
      <c r="E34" s="211" t="s">
        <v>23</v>
      </c>
      <c r="F34" s="211" t="s">
        <v>46</v>
      </c>
      <c r="G34" s="211" t="s">
        <v>281</v>
      </c>
      <c r="H34" s="175" t="s">
        <v>77</v>
      </c>
      <c r="I34" s="175" t="s">
        <v>283</v>
      </c>
      <c r="J34" s="210" t="s">
        <v>102</v>
      </c>
      <c r="K34" s="78"/>
      <c r="L34" s="4"/>
      <c r="M34" s="4"/>
      <c r="N34" s="70"/>
      <c r="O34" s="180"/>
      <c r="P34" s="4"/>
      <c r="Q34" s="4"/>
      <c r="R34" s="70"/>
    </row>
    <row r="35" spans="1:15" s="3" customFormat="1" ht="12.75">
      <c r="A35" s="118"/>
      <c r="B35" s="103"/>
      <c r="C35" s="104"/>
      <c r="D35" s="104"/>
      <c r="E35" s="104"/>
      <c r="F35" s="104"/>
      <c r="G35" s="104"/>
      <c r="H35" s="105"/>
      <c r="I35" s="105"/>
      <c r="J35" s="105"/>
      <c r="K35" s="32"/>
      <c r="L35" s="61"/>
      <c r="M35" s="61"/>
      <c r="N35" s="61"/>
      <c r="O35" s="32"/>
    </row>
    <row r="36" spans="1:15" s="3" customFormat="1" ht="12.75">
      <c r="A36" s="102"/>
      <c r="B36" s="106"/>
      <c r="C36" s="107"/>
      <c r="D36" s="107"/>
      <c r="E36" s="108"/>
      <c r="F36" s="108"/>
      <c r="G36" s="109"/>
      <c r="H36" s="110"/>
      <c r="I36" s="110"/>
      <c r="J36" s="110"/>
      <c r="K36" s="32"/>
      <c r="L36" s="61"/>
      <c r="M36" s="61"/>
      <c r="N36" s="61"/>
      <c r="O36" s="32"/>
    </row>
    <row r="37" spans="1:17" s="3" customFormat="1" ht="14.25">
      <c r="A37" s="102"/>
      <c r="B37" s="106"/>
      <c r="C37" s="107"/>
      <c r="D37" s="107"/>
      <c r="E37" s="108"/>
      <c r="F37" s="108"/>
      <c r="G37" s="109"/>
      <c r="H37" s="110"/>
      <c r="I37" s="110"/>
      <c r="J37" s="110"/>
      <c r="K37" s="32"/>
      <c r="L37" s="61"/>
      <c r="M37" s="61"/>
      <c r="N37" s="61"/>
      <c r="O37" s="61"/>
      <c r="P37" s="83" t="s">
        <v>10</v>
      </c>
      <c r="Q37" s="32"/>
    </row>
    <row r="38" spans="1:17" s="3" customFormat="1" ht="12.75">
      <c r="A38" s="102"/>
      <c r="B38" s="111"/>
      <c r="C38" s="67"/>
      <c r="D38" s="67"/>
      <c r="E38" s="67"/>
      <c r="F38" s="67"/>
      <c r="G38" s="67"/>
      <c r="H38" s="112"/>
      <c r="I38" s="112"/>
      <c r="J38" s="113"/>
      <c r="K38" s="32"/>
      <c r="L38" s="61"/>
      <c r="M38" s="61"/>
      <c r="N38" s="61"/>
      <c r="O38" s="61"/>
      <c r="P38" s="82" t="str">
        <f>6!M55</f>
        <v>Ewa Porębska Gomółka</v>
      </c>
      <c r="Q38" s="32"/>
    </row>
    <row r="39" spans="1:17" s="3" customFormat="1" ht="14.25">
      <c r="A39" s="102"/>
      <c r="B39" s="106"/>
      <c r="C39" s="107"/>
      <c r="D39" s="107"/>
      <c r="E39" s="108"/>
      <c r="F39" s="108"/>
      <c r="G39" s="109"/>
      <c r="H39" s="110"/>
      <c r="I39" s="110"/>
      <c r="J39" s="110"/>
      <c r="K39" s="32"/>
      <c r="L39" s="61"/>
      <c r="M39" s="61"/>
      <c r="N39" s="61"/>
      <c r="O39" s="47"/>
      <c r="P39" s="47"/>
      <c r="Q39" s="48"/>
    </row>
    <row r="40" spans="1:17" s="3" customFormat="1" ht="15">
      <c r="A40" s="102"/>
      <c r="B40" s="103"/>
      <c r="C40" s="104"/>
      <c r="D40" s="104"/>
      <c r="E40" s="104"/>
      <c r="F40" s="104"/>
      <c r="G40" s="104"/>
      <c r="H40" s="105"/>
      <c r="I40" s="105"/>
      <c r="J40" s="110"/>
      <c r="K40" s="32"/>
      <c r="L40" s="61"/>
      <c r="M40" s="61"/>
      <c r="N40" s="61"/>
      <c r="O40" s="61"/>
      <c r="P40" s="11"/>
      <c r="Q40" s="32"/>
    </row>
    <row r="41" spans="1:10" ht="15">
      <c r="A41" s="62"/>
      <c r="B41" s="58"/>
      <c r="C41" s="64"/>
      <c r="D41" s="64"/>
      <c r="E41" s="64"/>
      <c r="F41" s="64"/>
      <c r="G41" s="60"/>
      <c r="H41" s="58"/>
      <c r="I41" s="58"/>
      <c r="J41" s="58"/>
    </row>
    <row r="42" spans="1:10" ht="15">
      <c r="A42" s="62"/>
      <c r="B42" s="58"/>
      <c r="C42" s="65"/>
      <c r="D42" s="65"/>
      <c r="E42" s="60"/>
      <c r="F42" s="67"/>
      <c r="G42" s="59"/>
      <c r="H42" s="63"/>
      <c r="I42" s="63"/>
      <c r="J42" s="66"/>
    </row>
    <row r="43" spans="1:10" ht="15">
      <c r="A43" s="62"/>
      <c r="B43" s="58"/>
      <c r="C43" s="65"/>
      <c r="D43" s="65"/>
      <c r="E43" s="60"/>
      <c r="F43" s="67"/>
      <c r="G43" s="59"/>
      <c r="H43" s="63"/>
      <c r="I43" s="63"/>
      <c r="J43" s="66"/>
    </row>
    <row r="44" spans="1:14" ht="15">
      <c r="A44" s="62"/>
      <c r="B44" s="58"/>
      <c r="C44" s="65"/>
      <c r="D44" s="65"/>
      <c r="E44" s="60"/>
      <c r="F44" s="67"/>
      <c r="G44" s="59"/>
      <c r="H44" s="63"/>
      <c r="I44" s="63"/>
      <c r="J44" s="66"/>
      <c r="K44" s="34"/>
      <c r="N44" s="1"/>
    </row>
    <row r="45" spans="1:14" ht="15">
      <c r="A45" s="62"/>
      <c r="B45" s="58"/>
      <c r="C45" s="64"/>
      <c r="D45" s="64"/>
      <c r="E45" s="64"/>
      <c r="F45" s="64"/>
      <c r="G45" s="60"/>
      <c r="H45" s="58"/>
      <c r="I45" s="58"/>
      <c r="J45" s="58"/>
      <c r="K45" s="34"/>
      <c r="N45" s="1"/>
    </row>
    <row r="46" spans="1:14" ht="15">
      <c r="A46" s="62"/>
      <c r="B46" s="58"/>
      <c r="C46" s="65"/>
      <c r="D46" s="65"/>
      <c r="E46" s="60"/>
      <c r="F46" s="67"/>
      <c r="G46" s="59"/>
      <c r="H46" s="63"/>
      <c r="I46" s="63"/>
      <c r="J46" s="66"/>
      <c r="K46" s="34"/>
      <c r="N46" s="1"/>
    </row>
    <row r="47" spans="1:11" ht="15">
      <c r="A47" s="62"/>
      <c r="B47" s="58"/>
      <c r="C47" s="65"/>
      <c r="D47" s="65"/>
      <c r="E47" s="60"/>
      <c r="F47" s="67"/>
      <c r="G47" s="59"/>
      <c r="H47" s="63"/>
      <c r="I47" s="63"/>
      <c r="J47" s="66"/>
      <c r="K47" s="34"/>
    </row>
    <row r="48" spans="1:11" ht="15">
      <c r="A48" s="62"/>
      <c r="B48" s="58"/>
      <c r="C48" s="60"/>
      <c r="D48" s="60"/>
      <c r="E48" s="60"/>
      <c r="F48" s="60"/>
      <c r="G48" s="60"/>
      <c r="H48" s="63"/>
      <c r="I48" s="63"/>
      <c r="J48" s="63"/>
      <c r="K48" s="34"/>
    </row>
    <row r="49" spans="1:11" ht="15">
      <c r="A49" s="62"/>
      <c r="B49" s="58"/>
      <c r="C49" s="65"/>
      <c r="D49" s="65"/>
      <c r="E49" s="60"/>
      <c r="F49" s="67"/>
      <c r="G49" s="59"/>
      <c r="H49" s="63"/>
      <c r="I49" s="63"/>
      <c r="J49" s="66"/>
      <c r="K49" s="34"/>
    </row>
    <row r="50" spans="1:11" ht="15">
      <c r="A50" s="62"/>
      <c r="B50" s="58"/>
      <c r="C50" s="65"/>
      <c r="D50" s="65"/>
      <c r="E50" s="60"/>
      <c r="F50" s="67"/>
      <c r="G50" s="59"/>
      <c r="H50" s="63"/>
      <c r="I50" s="63"/>
      <c r="J50" s="66"/>
      <c r="K50" s="34"/>
    </row>
    <row r="51" spans="1:11" ht="15">
      <c r="A51" s="62"/>
      <c r="B51" s="58"/>
      <c r="C51" s="65"/>
      <c r="D51" s="65"/>
      <c r="E51" s="60"/>
      <c r="F51" s="67"/>
      <c r="G51" s="59"/>
      <c r="H51" s="63"/>
      <c r="I51" s="63"/>
      <c r="J51" s="66"/>
      <c r="K51" s="34"/>
    </row>
    <row r="52" spans="1:11" ht="15">
      <c r="A52" s="62"/>
      <c r="B52" s="58"/>
      <c r="C52" s="65"/>
      <c r="D52" s="65"/>
      <c r="E52" s="60"/>
      <c r="F52" s="67"/>
      <c r="G52" s="59"/>
      <c r="H52" s="63"/>
      <c r="I52" s="63"/>
      <c r="J52" s="66"/>
      <c r="K52" s="34"/>
    </row>
    <row r="53" spans="1:11" ht="15">
      <c r="A53" s="43"/>
      <c r="B53" s="25"/>
      <c r="C53" s="68"/>
      <c r="D53" s="68"/>
      <c r="E53" s="68"/>
      <c r="F53" s="68"/>
      <c r="G53" s="68"/>
      <c r="H53" s="44"/>
      <c r="I53" s="12"/>
      <c r="J53" s="12"/>
      <c r="K53" s="34"/>
    </row>
    <row r="54" spans="1:11" ht="15">
      <c r="A54" s="43"/>
      <c r="B54" s="25"/>
      <c r="C54" s="68"/>
      <c r="D54" s="68"/>
      <c r="E54" s="68"/>
      <c r="F54" s="68"/>
      <c r="G54" s="68"/>
      <c r="H54" s="12"/>
      <c r="I54" s="12"/>
      <c r="J54" s="12"/>
      <c r="K54" s="34"/>
    </row>
    <row r="55" spans="1:11" ht="15">
      <c r="A55" s="43"/>
      <c r="B55" s="44"/>
      <c r="C55" s="68"/>
      <c r="D55" s="68"/>
      <c r="E55" s="68"/>
      <c r="F55" s="68"/>
      <c r="G55" s="68"/>
      <c r="H55" s="44"/>
      <c r="I55" s="12"/>
      <c r="J55" s="12"/>
      <c r="K55" s="34"/>
    </row>
    <row r="56" spans="1:11" ht="15">
      <c r="A56" s="43"/>
      <c r="B56" s="25"/>
      <c r="C56" s="68"/>
      <c r="D56" s="68"/>
      <c r="E56" s="68"/>
      <c r="F56" s="68"/>
      <c r="G56" s="68"/>
      <c r="H56" s="12"/>
      <c r="I56" s="12"/>
      <c r="J56" s="12"/>
      <c r="K56" s="34"/>
    </row>
    <row r="57" spans="1:10" ht="15">
      <c r="A57" s="43"/>
      <c r="B57" s="24"/>
      <c r="H57" s="25"/>
      <c r="I57" s="25"/>
      <c r="J57" s="25"/>
    </row>
    <row r="58" spans="1:10" ht="15">
      <c r="A58" s="43"/>
      <c r="B58" s="24"/>
      <c r="H58" s="12"/>
      <c r="I58" s="12"/>
      <c r="J58" s="12"/>
    </row>
    <row r="59" spans="1:10" ht="15">
      <c r="A59" s="43"/>
      <c r="B59" s="24"/>
      <c r="H59" s="25"/>
      <c r="I59" s="25"/>
      <c r="J59" s="25"/>
    </row>
    <row r="60" spans="1:10" ht="15">
      <c r="A60" s="43"/>
      <c r="B60" s="24"/>
      <c r="H60" s="25"/>
      <c r="I60" s="25"/>
      <c r="J60" s="25"/>
    </row>
    <row r="61" spans="1:10" ht="15">
      <c r="A61" s="50"/>
      <c r="B61" s="27"/>
      <c r="H61" s="15"/>
      <c r="I61" s="15"/>
      <c r="J61" s="15"/>
    </row>
    <row r="64" spans="2:10" ht="15">
      <c r="B64" s="27"/>
      <c r="H64" s="15"/>
      <c r="I64" s="15"/>
      <c r="J64" s="15"/>
    </row>
    <row r="65" spans="2:10" ht="15">
      <c r="B65" s="27"/>
      <c r="H65" s="15"/>
      <c r="I65" s="15"/>
      <c r="J65" s="15"/>
    </row>
    <row r="66" spans="1:10" ht="15">
      <c r="A66" s="50"/>
      <c r="B66" s="27"/>
      <c r="H66" s="15"/>
      <c r="I66" s="15"/>
      <c r="J66" s="15"/>
    </row>
    <row r="67" ht="15">
      <c r="A67" s="50"/>
    </row>
    <row r="68" spans="1:2" ht="15">
      <c r="A68" s="2"/>
      <c r="B68" s="11"/>
    </row>
    <row r="69" spans="1:2" ht="15">
      <c r="A69" s="2"/>
      <c r="B69" s="11"/>
    </row>
  </sheetData>
  <mergeCells count="14">
    <mergeCell ref="K1:N2"/>
    <mergeCell ref="C4:C5"/>
    <mergeCell ref="D4:D5"/>
    <mergeCell ref="E4:E5"/>
    <mergeCell ref="F4:F5"/>
    <mergeCell ref="G4:G5"/>
    <mergeCell ref="K3:N3"/>
    <mergeCell ref="O3:R3"/>
    <mergeCell ref="P4:R4"/>
    <mergeCell ref="A4:A5"/>
    <mergeCell ref="J4:J5"/>
    <mergeCell ref="H4:I4"/>
    <mergeCell ref="B4:B5"/>
    <mergeCell ref="L4:N4"/>
  </mergeCells>
  <printOptions horizontalCentered="1"/>
  <pageMargins left="0.31496062992125984" right="0" top="0.57" bottom="0.11811023622047245" header="0" footer="0"/>
  <pageSetup fitToHeight="19" fitToWidth="14"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Uczelnia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WSMiZ</dc:creator>
  <cp:keywords/>
  <dc:description/>
  <cp:lastModifiedBy>Brajan</cp:lastModifiedBy>
  <cp:lastPrinted>2007-01-22T21:41:43Z</cp:lastPrinted>
  <dcterms:created xsi:type="dcterms:W3CDTF">2001-09-06T12:58:29Z</dcterms:created>
  <dcterms:modified xsi:type="dcterms:W3CDTF">2007-01-22T21:41:58Z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