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Kategorie" sheetId="1" r:id="rId1"/>
    <sheet name="maraton" sheetId="2" r:id="rId2"/>
  </sheets>
  <definedNames/>
  <calcPr fullCalcOnLoad="1"/>
</workbook>
</file>

<file path=xl/sharedStrings.xml><?xml version="1.0" encoding="utf-8"?>
<sst xmlns="http://schemas.openxmlformats.org/spreadsheetml/2006/main" count="402" uniqueCount="205">
  <si>
    <t>Nazwisko i Imię</t>
  </si>
  <si>
    <t>Rok</t>
  </si>
  <si>
    <t>KAT</t>
  </si>
  <si>
    <t>Kategoria</t>
  </si>
  <si>
    <t>Borowiecki Ireneusz</t>
  </si>
  <si>
    <t>Wrocław</t>
  </si>
  <si>
    <t>Będziak Anna</t>
  </si>
  <si>
    <t>Gdynia</t>
  </si>
  <si>
    <t>Elbląg</t>
  </si>
  <si>
    <t>18-29</t>
  </si>
  <si>
    <t>30-39</t>
  </si>
  <si>
    <t>40-49</t>
  </si>
  <si>
    <t>50-59</t>
  </si>
  <si>
    <t>60+</t>
  </si>
  <si>
    <t>Olszewska Grażyna</t>
  </si>
  <si>
    <t>Śpiewak Iwona</t>
  </si>
  <si>
    <t>Ciemniewski Rafał</t>
  </si>
  <si>
    <t>Sawicki Patryk</t>
  </si>
  <si>
    <t>Sokołowski Krzysztof</t>
  </si>
  <si>
    <t>Krasowski Piotr</t>
  </si>
  <si>
    <t>Stawski Jerzy</t>
  </si>
  <si>
    <t>Grzegorzewski Rafał</t>
  </si>
  <si>
    <t>Giemza Stanisław</t>
  </si>
  <si>
    <t>Adres / klub / przynależność</t>
  </si>
  <si>
    <t>Czas</t>
  </si>
  <si>
    <t>Rok ur.</t>
  </si>
  <si>
    <t>Bydgoszcz</t>
  </si>
  <si>
    <t>Oskierko Roman</t>
  </si>
  <si>
    <t>Białków</t>
  </si>
  <si>
    <t>Buniewska Elżbieta</t>
  </si>
  <si>
    <t>Ostróda</t>
  </si>
  <si>
    <t>Mizera Agnieszka</t>
  </si>
  <si>
    <t>Wojciechowski Robert</t>
  </si>
  <si>
    <t>Liber Paweł</t>
  </si>
  <si>
    <t>Koryło Paweł</t>
  </si>
  <si>
    <t>Orle</t>
  </si>
  <si>
    <t>Skrzypski Stanisław</t>
  </si>
  <si>
    <t>Gdańsk</t>
  </si>
  <si>
    <t>Piątek Adam</t>
  </si>
  <si>
    <t>Szymczak Lech</t>
  </si>
  <si>
    <t>Kurowo</t>
  </si>
  <si>
    <t>Santarek Wojciech</t>
  </si>
  <si>
    <t>Szczecin</t>
  </si>
  <si>
    <t>Chudy Henryk</t>
  </si>
  <si>
    <t>Czech Roman</t>
  </si>
  <si>
    <t>Pelo Artur</t>
  </si>
  <si>
    <t>Żukowski Piotr</t>
  </si>
  <si>
    <t>Warszawa</t>
  </si>
  <si>
    <t>Malek Grażyna</t>
  </si>
  <si>
    <t>Karwno</t>
  </si>
  <si>
    <t>Serocki Adam</t>
  </si>
  <si>
    <t>Karpiński Ryszard</t>
  </si>
  <si>
    <t>Toruń</t>
  </si>
  <si>
    <t>Rydecki Karol</t>
  </si>
  <si>
    <t>Sikorski Witold</t>
  </si>
  <si>
    <t>JW. Ślepsk</t>
  </si>
  <si>
    <t>Kowalski Bronisław</t>
  </si>
  <si>
    <t>Tkacz Andrzej</t>
  </si>
  <si>
    <t>Statkiewicz Elżbieta</t>
  </si>
  <si>
    <t>Andryszczyk Grzegorz</t>
  </si>
  <si>
    <t>Stefański Andrzej</t>
  </si>
  <si>
    <t>Pałot Paweł</t>
  </si>
  <si>
    <t>Matlewska Marzena</t>
  </si>
  <si>
    <t>Woźny Andrzej</t>
  </si>
  <si>
    <t>Malbork</t>
  </si>
  <si>
    <t>Klein Jan</t>
  </si>
  <si>
    <t>Pietkiewicz Michał</t>
  </si>
  <si>
    <t>Zarębski Sławomir</t>
  </si>
  <si>
    <t>Ruczyński Mirosław</t>
  </si>
  <si>
    <t>Rokicki Leszek</t>
  </si>
  <si>
    <t>Bielsko Biała</t>
  </si>
  <si>
    <t>Drydalski Dominik</t>
  </si>
  <si>
    <t>Ślęzak Kerzysztof</t>
  </si>
  <si>
    <t>Gojlik Stanisław</t>
  </si>
  <si>
    <t>Żuczkowski Łukasz</t>
  </si>
  <si>
    <t>Niezierski Tomasz</t>
  </si>
  <si>
    <t>Cybruch Krzysztof</t>
  </si>
  <si>
    <t>Elminowski Wojciech</t>
  </si>
  <si>
    <t>Nienadowska Beata</t>
  </si>
  <si>
    <t>Sosnowski Bolesław</t>
  </si>
  <si>
    <t>Terlecki Jacek</t>
  </si>
  <si>
    <t>Kwiatkowski Krzysztof</t>
  </si>
  <si>
    <t>Kulczyk Jerzy</t>
  </si>
  <si>
    <t>Pommerlin Fisch Tychowo</t>
  </si>
  <si>
    <t>Siółkowski Wiesław</t>
  </si>
  <si>
    <t>Elbląg Straż Pożarna</t>
  </si>
  <si>
    <t>Znarowska Bożena</t>
  </si>
  <si>
    <t>Luberecki Edward</t>
  </si>
  <si>
    <t>Reszka Zygfryd</t>
  </si>
  <si>
    <t>Torłop Przemysław</t>
  </si>
  <si>
    <t>Chrząstkowski Lucjan</t>
  </si>
  <si>
    <t>Stołowski Piotr</t>
  </si>
  <si>
    <t>Łabuda Sławomir</t>
  </si>
  <si>
    <t>Braniewo</t>
  </si>
  <si>
    <t>Tołwiński Bogusław</t>
  </si>
  <si>
    <t>Sulkowski Krzysztof</t>
  </si>
  <si>
    <t>Sulkowsi Michał</t>
  </si>
  <si>
    <t>Kubisiak Józef</t>
  </si>
  <si>
    <t>Piskor Lech</t>
  </si>
  <si>
    <t>Pilecki Kazimierz</t>
  </si>
  <si>
    <t>Kieszkowski Dawid</t>
  </si>
  <si>
    <t>Wyka Jerzy</t>
  </si>
  <si>
    <t>Wiśniewska Małgorzata</t>
  </si>
  <si>
    <t>Dmowski Radosław</t>
  </si>
  <si>
    <t>Kowalski Jacek</t>
  </si>
  <si>
    <t>Wypych Adam</t>
  </si>
  <si>
    <t>Bannach Karol</t>
  </si>
  <si>
    <t>Jaworski Piotr</t>
  </si>
  <si>
    <t>Grzegorz Agnieszka</t>
  </si>
  <si>
    <t>Siwoń Zbigniew</t>
  </si>
  <si>
    <t>35.58,5</t>
  </si>
  <si>
    <t>36.10,2</t>
  </si>
  <si>
    <t>1:16.04,8</t>
  </si>
  <si>
    <t>1:30.11,9</t>
  </si>
  <si>
    <t>1:30.23,6</t>
  </si>
  <si>
    <t>1:31.24,8</t>
  </si>
  <si>
    <t>1:33.03,3</t>
  </si>
  <si>
    <t>1:35.08,2</t>
  </si>
  <si>
    <t>1:38.55,5</t>
  </si>
  <si>
    <t>2:00.39,5</t>
  </si>
  <si>
    <t>2:02.29,4</t>
  </si>
  <si>
    <t>2:11.34,8</t>
  </si>
  <si>
    <t>2:16.02,4</t>
  </si>
  <si>
    <t>2:16.41,7</t>
  </si>
  <si>
    <t>2:37.39,4</t>
  </si>
  <si>
    <t>2:37.51,6</t>
  </si>
  <si>
    <t>2:44.08,6</t>
  </si>
  <si>
    <t>2:44.08,5</t>
  </si>
  <si>
    <t>2:46.06,5</t>
  </si>
  <si>
    <t>2:53.12,4</t>
  </si>
  <si>
    <t>2:56.14,6</t>
  </si>
  <si>
    <t>2:56.14,5</t>
  </si>
  <si>
    <t>2:59.41,9</t>
  </si>
  <si>
    <t>3:07.49,7</t>
  </si>
  <si>
    <t>3:09.41,2</t>
  </si>
  <si>
    <t>3:13.44,4</t>
  </si>
  <si>
    <t>3:16.08,3</t>
  </si>
  <si>
    <t>3:17.15,5</t>
  </si>
  <si>
    <t>3:21.27,5</t>
  </si>
  <si>
    <t>3:22.54,5</t>
  </si>
  <si>
    <t>3:27.01,5</t>
  </si>
  <si>
    <t>3:28.38,7</t>
  </si>
  <si>
    <t>3:33.05,2</t>
  </si>
  <si>
    <t>3:37.40,1</t>
  </si>
  <si>
    <t>3:42.03,3</t>
  </si>
  <si>
    <t>3:44.02,3</t>
  </si>
  <si>
    <t>3:47.44,8</t>
  </si>
  <si>
    <t>3:51.10,3</t>
  </si>
  <si>
    <t>3:51.23,3</t>
  </si>
  <si>
    <t>3:51.38,4</t>
  </si>
  <si>
    <t>3:52.07,8</t>
  </si>
  <si>
    <t>3:52.17,4</t>
  </si>
  <si>
    <t>Radzanowski Paweł</t>
  </si>
  <si>
    <t>3:52.58,0</t>
  </si>
  <si>
    <t>3:53.37,2</t>
  </si>
  <si>
    <t>3:55.07,9</t>
  </si>
  <si>
    <t>3:55.23,3</t>
  </si>
  <si>
    <t>3:55.42,7</t>
  </si>
  <si>
    <t>3:59.37,7</t>
  </si>
  <si>
    <t>3:59.53,0</t>
  </si>
  <si>
    <t>4:00.32,0</t>
  </si>
  <si>
    <t>4:01.22,6</t>
  </si>
  <si>
    <t>4:05.20,1</t>
  </si>
  <si>
    <t>4:07.48,9</t>
  </si>
  <si>
    <t>4:09.02,4</t>
  </si>
  <si>
    <t>4:09.39,3</t>
  </si>
  <si>
    <t>4:09.44,5</t>
  </si>
  <si>
    <t>4:12.09,4</t>
  </si>
  <si>
    <t>4:12.56,3</t>
  </si>
  <si>
    <t>4:15.52,0</t>
  </si>
  <si>
    <t>4:18.49,3</t>
  </si>
  <si>
    <t>4:19.05,0</t>
  </si>
  <si>
    <t>4:21.53,2</t>
  </si>
  <si>
    <t>4:23.05,7</t>
  </si>
  <si>
    <t>4:23.22,4</t>
  </si>
  <si>
    <t>4:26.21,3</t>
  </si>
  <si>
    <t>4:29.56,5</t>
  </si>
  <si>
    <t>4:29.56,6</t>
  </si>
  <si>
    <t>4:36.24,3</t>
  </si>
  <si>
    <t>4:39.16,4</t>
  </si>
  <si>
    <t>4:49.41,5</t>
  </si>
  <si>
    <t>4:49.42,4</t>
  </si>
  <si>
    <t>4:50.13,0</t>
  </si>
  <si>
    <t>4:50.27,0</t>
  </si>
  <si>
    <t>4:50.46,4</t>
  </si>
  <si>
    <t>Modzelewski Krzysztof</t>
  </si>
  <si>
    <t>4:54.43,7</t>
  </si>
  <si>
    <t>4:57.06,7</t>
  </si>
  <si>
    <t>4:57.07,0</t>
  </si>
  <si>
    <t>4:57.35,0</t>
  </si>
  <si>
    <t>5:01.07,4</t>
  </si>
  <si>
    <t>5:00.54,6</t>
  </si>
  <si>
    <t>5:24.56,8</t>
  </si>
  <si>
    <t>5:32.47,4</t>
  </si>
  <si>
    <t>Miejsce w klasyf. General.</t>
  </si>
  <si>
    <t>Miejsce w kat. Wiekowej</t>
  </si>
  <si>
    <t>M</t>
  </si>
  <si>
    <t>K</t>
  </si>
  <si>
    <t>Dyst. M</t>
  </si>
  <si>
    <t>Nr start</t>
  </si>
  <si>
    <t>Lp.</t>
  </si>
  <si>
    <t>Zembrzuski Zdzisław</t>
  </si>
  <si>
    <t>Cechmann Andrzej</t>
  </si>
  <si>
    <t xml:space="preserve">Olszewski i Synowie </t>
  </si>
  <si>
    <t>KLASYFIKACJA KOŃCOWA  -   V CROSSMARATHON     -    ELBLĄG 8.09.2007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</si>
</sst>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7"/>
      <name val="Arial"/>
      <family val="2"/>
    </font>
    <font>
      <sz val="10"/>
      <color indexed="10"/>
      <name val="Arial"/>
      <family val="2"/>
    </font>
    <font>
      <sz val="11"/>
      <name val="AvantGarde Md BT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 style="double"/>
      <bottom>
        <color indexed="63"/>
      </bottom>
    </border>
    <border>
      <left style="hair"/>
      <right style="medium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right" vertical="center" wrapText="1"/>
    </xf>
    <xf numFmtId="1" fontId="0" fillId="3" borderId="4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right"/>
    </xf>
    <xf numFmtId="20" fontId="0" fillId="3" borderId="3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right" vertical="center" wrapText="1"/>
    </xf>
    <xf numFmtId="1" fontId="0" fillId="3" borderId="7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right"/>
    </xf>
    <xf numFmtId="1" fontId="0" fillId="3" borderId="10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1" fontId="0" fillId="2" borderId="13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right"/>
    </xf>
    <xf numFmtId="1" fontId="0" fillId="3" borderId="16" xfId="0" applyNumberFormat="1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" fontId="0" fillId="3" borderId="19" xfId="0" applyNumberFormat="1" applyFont="1" applyFill="1" applyBorder="1" applyAlignment="1">
      <alignment horizontal="center"/>
    </xf>
    <xf numFmtId="0" fontId="0" fillId="3" borderId="20" xfId="0" applyFon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right"/>
    </xf>
    <xf numFmtId="1" fontId="0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right"/>
    </xf>
    <xf numFmtId="1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right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1" fontId="0" fillId="2" borderId="38" xfId="0" applyNumberFormat="1" applyFont="1" applyFill="1" applyBorder="1" applyAlignment="1">
      <alignment horizontal="center"/>
    </xf>
    <xf numFmtId="0" fontId="0" fillId="2" borderId="39" xfId="0" applyFont="1" applyFill="1" applyBorder="1" applyAlignment="1">
      <alignment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right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right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right" vertical="center" wrapText="1"/>
    </xf>
    <xf numFmtId="0" fontId="0" fillId="3" borderId="5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20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39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4" borderId="4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left"/>
    </xf>
    <xf numFmtId="0" fontId="0" fillId="3" borderId="20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3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right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0" fillId="3" borderId="6" xfId="0" applyFont="1" applyFill="1" applyBorder="1" applyAlignment="1">
      <alignment horizontal="right" vertical="center" wrapText="1"/>
    </xf>
    <xf numFmtId="0" fontId="7" fillId="3" borderId="32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workbookViewId="0" topLeftCell="A43">
      <selection activeCell="A76" sqref="A76"/>
    </sheetView>
  </sheetViews>
  <sheetFormatPr defaultColWidth="9.140625" defaultRowHeight="12.75"/>
  <cols>
    <col min="2" max="2" width="9.140625" style="3" customWidth="1"/>
  </cols>
  <sheetData>
    <row r="1" spans="1:2" ht="12.75">
      <c r="A1" s="4" t="s">
        <v>1</v>
      </c>
      <c r="B1" s="4" t="s">
        <v>3</v>
      </c>
    </row>
    <row r="2" spans="1:2" ht="12.75">
      <c r="A2">
        <v>2006</v>
      </c>
      <c r="B2" s="3">
        <v>0</v>
      </c>
    </row>
    <row r="3" spans="1:2" ht="12.75">
      <c r="A3">
        <v>2005</v>
      </c>
      <c r="B3" s="3">
        <v>0</v>
      </c>
    </row>
    <row r="4" spans="1:2" ht="12.75">
      <c r="A4">
        <v>2004</v>
      </c>
      <c r="B4" s="3">
        <v>0</v>
      </c>
    </row>
    <row r="5" spans="1:2" ht="12.75">
      <c r="A5">
        <v>2003</v>
      </c>
      <c r="B5" s="3">
        <v>0</v>
      </c>
    </row>
    <row r="6" spans="1:2" ht="12.75">
      <c r="A6">
        <v>2002</v>
      </c>
      <c r="B6" s="3">
        <v>0</v>
      </c>
    </row>
    <row r="7" spans="1:2" ht="12.75">
      <c r="A7">
        <v>2001</v>
      </c>
      <c r="B7" s="3">
        <v>0</v>
      </c>
    </row>
    <row r="8" spans="1:2" ht="12.75">
      <c r="A8">
        <v>2000</v>
      </c>
      <c r="B8" s="3">
        <v>0</v>
      </c>
    </row>
    <row r="9" spans="1:2" ht="12.75">
      <c r="A9">
        <v>1999</v>
      </c>
      <c r="B9" s="3">
        <v>0</v>
      </c>
    </row>
    <row r="10" spans="1:2" ht="12.75">
      <c r="A10">
        <v>1998</v>
      </c>
      <c r="B10" s="3">
        <v>0</v>
      </c>
    </row>
    <row r="11" spans="1:2" ht="12.75">
      <c r="A11">
        <v>1997</v>
      </c>
      <c r="B11" s="3">
        <v>0</v>
      </c>
    </row>
    <row r="12" spans="1:2" ht="12.75">
      <c r="A12">
        <v>1996</v>
      </c>
      <c r="B12" s="3">
        <v>0</v>
      </c>
    </row>
    <row r="13" spans="1:2" ht="12.75">
      <c r="A13">
        <v>1995</v>
      </c>
      <c r="B13" s="3">
        <v>0</v>
      </c>
    </row>
    <row r="14" spans="1:2" ht="12.75">
      <c r="A14">
        <v>1994</v>
      </c>
      <c r="B14" s="3">
        <v>0</v>
      </c>
    </row>
    <row r="15" spans="1:2" ht="12.75">
      <c r="A15">
        <v>1993</v>
      </c>
      <c r="B15" s="3">
        <v>0</v>
      </c>
    </row>
    <row r="16" spans="1:2" ht="12.75">
      <c r="A16">
        <v>1992</v>
      </c>
      <c r="B16" s="3">
        <v>0</v>
      </c>
    </row>
    <row r="17" spans="1:2" ht="12.75">
      <c r="A17">
        <v>1991</v>
      </c>
      <c r="B17" s="3">
        <v>0</v>
      </c>
    </row>
    <row r="18" spans="1:2" ht="12.75">
      <c r="A18">
        <v>1990</v>
      </c>
      <c r="B18" s="3">
        <v>0</v>
      </c>
    </row>
    <row r="19" spans="1:2" ht="12.75">
      <c r="A19">
        <v>1989</v>
      </c>
      <c r="B19" s="3" t="s">
        <v>9</v>
      </c>
    </row>
    <row r="20" spans="1:2" ht="12.75">
      <c r="A20">
        <v>1988</v>
      </c>
      <c r="B20" s="3" t="s">
        <v>9</v>
      </c>
    </row>
    <row r="21" spans="1:2" ht="12.75">
      <c r="A21">
        <v>1987</v>
      </c>
      <c r="B21" s="3" t="s">
        <v>9</v>
      </c>
    </row>
    <row r="22" spans="1:2" ht="12.75">
      <c r="A22">
        <v>1986</v>
      </c>
      <c r="B22" s="3" t="s">
        <v>9</v>
      </c>
    </row>
    <row r="23" spans="1:2" ht="12.75">
      <c r="A23">
        <v>1985</v>
      </c>
      <c r="B23" s="3" t="s">
        <v>9</v>
      </c>
    </row>
    <row r="24" spans="1:2" ht="12.75">
      <c r="A24">
        <v>1984</v>
      </c>
      <c r="B24" s="3" t="s">
        <v>9</v>
      </c>
    </row>
    <row r="25" spans="1:2" ht="12.75">
      <c r="A25">
        <v>1983</v>
      </c>
      <c r="B25" s="3" t="s">
        <v>9</v>
      </c>
    </row>
    <row r="26" spans="1:2" ht="12.75">
      <c r="A26">
        <v>1982</v>
      </c>
      <c r="B26" s="3" t="s">
        <v>9</v>
      </c>
    </row>
    <row r="27" spans="1:2" ht="12.75">
      <c r="A27">
        <v>1981</v>
      </c>
      <c r="B27" s="3" t="s">
        <v>9</v>
      </c>
    </row>
    <row r="28" spans="1:2" ht="12.75">
      <c r="A28">
        <v>1980</v>
      </c>
      <c r="B28" s="3" t="s">
        <v>9</v>
      </c>
    </row>
    <row r="29" spans="1:2" ht="12.75">
      <c r="A29">
        <v>1979</v>
      </c>
      <c r="B29" s="3" t="s">
        <v>9</v>
      </c>
    </row>
    <row r="30" spans="1:2" ht="12.75">
      <c r="A30">
        <v>1978</v>
      </c>
      <c r="B30" s="3" t="s">
        <v>9</v>
      </c>
    </row>
    <row r="31" spans="1:2" ht="12.75">
      <c r="A31">
        <v>1977</v>
      </c>
      <c r="B31" s="3" t="s">
        <v>10</v>
      </c>
    </row>
    <row r="32" spans="1:2" ht="12.75">
      <c r="A32">
        <v>1976</v>
      </c>
      <c r="B32" s="3" t="s">
        <v>10</v>
      </c>
    </row>
    <row r="33" spans="1:2" ht="12.75">
      <c r="A33">
        <v>1975</v>
      </c>
      <c r="B33" s="3" t="s">
        <v>10</v>
      </c>
    </row>
    <row r="34" spans="1:2" ht="12.75">
      <c r="A34">
        <v>1974</v>
      </c>
      <c r="B34" s="3" t="s">
        <v>10</v>
      </c>
    </row>
    <row r="35" spans="1:2" ht="12.75">
      <c r="A35">
        <v>1973</v>
      </c>
      <c r="B35" s="3" t="s">
        <v>10</v>
      </c>
    </row>
    <row r="36" spans="1:2" ht="12.75">
      <c r="A36">
        <v>1972</v>
      </c>
      <c r="B36" s="3" t="s">
        <v>10</v>
      </c>
    </row>
    <row r="37" spans="1:2" ht="12.75">
      <c r="A37">
        <v>1971</v>
      </c>
      <c r="B37" s="3" t="s">
        <v>10</v>
      </c>
    </row>
    <row r="38" spans="1:2" ht="12.75">
      <c r="A38">
        <v>1970</v>
      </c>
      <c r="B38" s="3" t="s">
        <v>10</v>
      </c>
    </row>
    <row r="39" spans="1:2" ht="12.75">
      <c r="A39">
        <v>1969</v>
      </c>
      <c r="B39" s="3" t="s">
        <v>10</v>
      </c>
    </row>
    <row r="40" spans="1:2" ht="12.75">
      <c r="A40">
        <v>1968</v>
      </c>
      <c r="B40" s="3" t="s">
        <v>10</v>
      </c>
    </row>
    <row r="41" spans="1:2" ht="12.75">
      <c r="A41">
        <v>1967</v>
      </c>
      <c r="B41" s="3" t="s">
        <v>11</v>
      </c>
    </row>
    <row r="42" spans="1:2" ht="12.75">
      <c r="A42">
        <v>1966</v>
      </c>
      <c r="B42" s="3" t="s">
        <v>11</v>
      </c>
    </row>
    <row r="43" spans="1:2" ht="12.75">
      <c r="A43">
        <v>1965</v>
      </c>
      <c r="B43" s="3" t="s">
        <v>11</v>
      </c>
    </row>
    <row r="44" spans="1:2" ht="12.75">
      <c r="A44">
        <v>1964</v>
      </c>
      <c r="B44" s="3" t="s">
        <v>11</v>
      </c>
    </row>
    <row r="45" spans="1:2" ht="12.75">
      <c r="A45">
        <v>1963</v>
      </c>
      <c r="B45" s="3" t="s">
        <v>11</v>
      </c>
    </row>
    <row r="46" spans="1:2" ht="12.75">
      <c r="A46">
        <v>1962</v>
      </c>
      <c r="B46" s="3" t="s">
        <v>11</v>
      </c>
    </row>
    <row r="47" spans="1:2" ht="12.75">
      <c r="A47">
        <v>1961</v>
      </c>
      <c r="B47" s="3" t="s">
        <v>11</v>
      </c>
    </row>
    <row r="48" spans="1:2" ht="12.75">
      <c r="A48">
        <v>1960</v>
      </c>
      <c r="B48" s="3" t="s">
        <v>11</v>
      </c>
    </row>
    <row r="49" spans="1:2" ht="12.75">
      <c r="A49">
        <v>1959</v>
      </c>
      <c r="B49" s="3" t="s">
        <v>11</v>
      </c>
    </row>
    <row r="50" spans="1:2" ht="12.75">
      <c r="A50">
        <v>1958</v>
      </c>
      <c r="B50" s="3" t="s">
        <v>11</v>
      </c>
    </row>
    <row r="51" spans="1:2" ht="12.75">
      <c r="A51">
        <v>1957</v>
      </c>
      <c r="B51" s="3" t="s">
        <v>12</v>
      </c>
    </row>
    <row r="52" spans="1:2" ht="12.75">
      <c r="A52">
        <v>1956</v>
      </c>
      <c r="B52" s="3" t="s">
        <v>12</v>
      </c>
    </row>
    <row r="53" spans="1:2" ht="12.75">
      <c r="A53">
        <v>1955</v>
      </c>
      <c r="B53" s="3" t="s">
        <v>12</v>
      </c>
    </row>
    <row r="54" spans="1:2" ht="12.75">
      <c r="A54">
        <v>1954</v>
      </c>
      <c r="B54" s="3" t="s">
        <v>12</v>
      </c>
    </row>
    <row r="55" spans="1:2" ht="12.75">
      <c r="A55">
        <v>1953</v>
      </c>
      <c r="B55" s="3" t="s">
        <v>12</v>
      </c>
    </row>
    <row r="56" spans="1:2" ht="12.75">
      <c r="A56">
        <v>1952</v>
      </c>
      <c r="B56" s="3" t="s">
        <v>12</v>
      </c>
    </row>
    <row r="57" spans="1:2" ht="12.75">
      <c r="A57">
        <v>1951</v>
      </c>
      <c r="B57" s="3" t="s">
        <v>12</v>
      </c>
    </row>
    <row r="58" spans="1:2" ht="12.75">
      <c r="A58">
        <v>1950</v>
      </c>
      <c r="B58" s="3" t="s">
        <v>12</v>
      </c>
    </row>
    <row r="59" spans="1:2" ht="12.75">
      <c r="A59">
        <v>1949</v>
      </c>
      <c r="B59" s="3" t="s">
        <v>12</v>
      </c>
    </row>
    <row r="60" spans="1:2" ht="12.75">
      <c r="A60">
        <v>1948</v>
      </c>
      <c r="B60" s="3" t="s">
        <v>12</v>
      </c>
    </row>
    <row r="61" spans="1:2" ht="12.75">
      <c r="A61">
        <v>1947</v>
      </c>
      <c r="B61" s="3" t="s">
        <v>13</v>
      </c>
    </row>
    <row r="62" spans="1:2" ht="12.75">
      <c r="A62">
        <v>1946</v>
      </c>
      <c r="B62" s="3" t="s">
        <v>13</v>
      </c>
    </row>
    <row r="63" spans="1:2" ht="12.75">
      <c r="A63">
        <v>1945</v>
      </c>
      <c r="B63" s="3" t="s">
        <v>13</v>
      </c>
    </row>
    <row r="64" spans="1:2" ht="12.75">
      <c r="A64">
        <v>1944</v>
      </c>
      <c r="B64" s="3" t="s">
        <v>13</v>
      </c>
    </row>
    <row r="65" spans="1:2" ht="12.75">
      <c r="A65">
        <v>1943</v>
      </c>
      <c r="B65" s="3" t="s">
        <v>13</v>
      </c>
    </row>
    <row r="66" spans="1:2" ht="12.75">
      <c r="A66">
        <v>1942</v>
      </c>
      <c r="B66" s="3" t="s">
        <v>13</v>
      </c>
    </row>
    <row r="67" spans="1:2" ht="12.75">
      <c r="A67">
        <v>1941</v>
      </c>
      <c r="B67" s="3" t="s">
        <v>13</v>
      </c>
    </row>
    <row r="68" spans="1:2" ht="12.75">
      <c r="A68">
        <v>1940</v>
      </c>
      <c r="B68" s="3" t="s">
        <v>13</v>
      </c>
    </row>
    <row r="69" spans="1:2" ht="12.75">
      <c r="A69">
        <v>1939</v>
      </c>
      <c r="B69" s="3" t="s">
        <v>13</v>
      </c>
    </row>
    <row r="70" spans="1:2" ht="12.75">
      <c r="A70">
        <v>1938</v>
      </c>
      <c r="B70" s="3" t="s">
        <v>13</v>
      </c>
    </row>
    <row r="71" spans="1:2" ht="12.75">
      <c r="A71">
        <v>1937</v>
      </c>
      <c r="B71" s="3" t="s">
        <v>13</v>
      </c>
    </row>
    <row r="72" spans="1:2" ht="12.75">
      <c r="A72">
        <v>1936</v>
      </c>
      <c r="B72" s="3" t="s">
        <v>13</v>
      </c>
    </row>
    <row r="73" spans="1:2" ht="12.75">
      <c r="A73">
        <v>1935</v>
      </c>
      <c r="B73" s="3" t="s">
        <v>13</v>
      </c>
    </row>
    <row r="74" spans="1:2" ht="12.75">
      <c r="A74">
        <v>1934</v>
      </c>
      <c r="B74" s="3" t="s">
        <v>13</v>
      </c>
    </row>
    <row r="75" spans="1:2" ht="12.75">
      <c r="A75">
        <v>1933</v>
      </c>
      <c r="B75" s="3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57421875" style="1" customWidth="1"/>
    <col min="2" max="2" width="5.00390625" style="5" customWidth="1"/>
    <col min="3" max="3" width="20.421875" style="1" customWidth="1"/>
    <col min="4" max="4" width="6.140625" style="2" customWidth="1"/>
    <col min="5" max="5" width="6.00390625" style="2" customWidth="1"/>
    <col min="6" max="6" width="3.28125" style="112" customWidth="1"/>
    <col min="7" max="7" width="6.57421875" style="127" customWidth="1"/>
    <col min="8" max="8" width="25.7109375" style="1" customWidth="1"/>
    <col min="9" max="9" width="8.7109375" style="7" customWidth="1"/>
    <col min="10" max="11" width="7.28125" style="8" customWidth="1"/>
    <col min="12" max="16384" width="9.140625" style="1" customWidth="1"/>
  </cols>
  <sheetData>
    <row r="1" spans="1:11" ht="28.5" customHeight="1" thickBot="1">
      <c r="A1" s="139" t="s">
        <v>204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2" s="6" customFormat="1" ht="40.5" customHeight="1">
      <c r="A2" s="70" t="s">
        <v>200</v>
      </c>
      <c r="B2" s="91" t="s">
        <v>199</v>
      </c>
      <c r="C2" s="71" t="s">
        <v>0</v>
      </c>
      <c r="D2" s="71" t="s">
        <v>25</v>
      </c>
      <c r="E2" s="71" t="s">
        <v>198</v>
      </c>
      <c r="F2" s="98"/>
      <c r="G2" s="113" t="s">
        <v>2</v>
      </c>
      <c r="H2" s="71" t="s">
        <v>23</v>
      </c>
      <c r="I2" s="72" t="s">
        <v>24</v>
      </c>
      <c r="J2" s="73" t="s">
        <v>194</v>
      </c>
      <c r="K2" s="74" t="s">
        <v>195</v>
      </c>
      <c r="L2"/>
    </row>
    <row r="3" spans="1:12" s="6" customFormat="1" ht="15" customHeight="1">
      <c r="A3" s="95">
        <v>1</v>
      </c>
      <c r="B3" s="16">
        <v>19</v>
      </c>
      <c r="C3" s="17" t="s">
        <v>45</v>
      </c>
      <c r="D3" s="18">
        <v>1978</v>
      </c>
      <c r="E3" s="18">
        <v>42000</v>
      </c>
      <c r="F3" s="99" t="s">
        <v>196</v>
      </c>
      <c r="G3" s="114" t="str">
        <f>VLOOKUP(D:D,Kategorie!A:B,2,FALSE)</f>
        <v>18-29</v>
      </c>
      <c r="H3" s="17" t="s">
        <v>203</v>
      </c>
      <c r="I3" s="19" t="s">
        <v>129</v>
      </c>
      <c r="J3" s="65">
        <v>1</v>
      </c>
      <c r="K3" s="75">
        <v>1</v>
      </c>
      <c r="L3"/>
    </row>
    <row r="4" spans="1:12" s="6" customFormat="1" ht="15" customHeight="1">
      <c r="A4" s="95">
        <v>2</v>
      </c>
      <c r="B4" s="20">
        <v>51</v>
      </c>
      <c r="C4" s="21" t="s">
        <v>82</v>
      </c>
      <c r="D4" s="22">
        <v>1962</v>
      </c>
      <c r="E4" s="22">
        <v>42000</v>
      </c>
      <c r="F4" s="100" t="s">
        <v>196</v>
      </c>
      <c r="G4" s="115" t="str">
        <f>VLOOKUP(D:D,Kategorie!A:B,2,FALSE)</f>
        <v>40-49</v>
      </c>
      <c r="H4" s="21" t="s">
        <v>83</v>
      </c>
      <c r="I4" s="23" t="s">
        <v>133</v>
      </c>
      <c r="J4" s="66">
        <v>2</v>
      </c>
      <c r="K4" s="76">
        <v>1</v>
      </c>
      <c r="L4"/>
    </row>
    <row r="5" spans="1:12" s="6" customFormat="1" ht="15" customHeight="1">
      <c r="A5" s="95">
        <v>3</v>
      </c>
      <c r="B5" s="20">
        <v>8</v>
      </c>
      <c r="C5" s="21" t="s">
        <v>34</v>
      </c>
      <c r="D5" s="22">
        <v>1972</v>
      </c>
      <c r="E5" s="22">
        <v>42000</v>
      </c>
      <c r="F5" s="100" t="s">
        <v>196</v>
      </c>
      <c r="G5" s="115" t="str">
        <f>VLOOKUP(D:D,Kategorie!A:B,2,FALSE)</f>
        <v>30-39</v>
      </c>
      <c r="H5" s="21" t="s">
        <v>55</v>
      </c>
      <c r="I5" s="23" t="s">
        <v>135</v>
      </c>
      <c r="J5" s="66">
        <v>3</v>
      </c>
      <c r="K5" s="76">
        <v>1</v>
      </c>
      <c r="L5"/>
    </row>
    <row r="6" spans="1:12" s="6" customFormat="1" ht="15" customHeight="1">
      <c r="A6" s="95">
        <v>4</v>
      </c>
      <c r="B6" s="20">
        <v>29</v>
      </c>
      <c r="C6" s="21" t="s">
        <v>60</v>
      </c>
      <c r="D6" s="22">
        <v>1962</v>
      </c>
      <c r="E6" s="22">
        <v>42000</v>
      </c>
      <c r="F6" s="100" t="s">
        <v>196</v>
      </c>
      <c r="G6" s="115" t="str">
        <f>VLOOKUP(D:D,Kategorie!A:B,2,FALSE)</f>
        <v>40-49</v>
      </c>
      <c r="H6" s="21" t="s">
        <v>8</v>
      </c>
      <c r="I6" s="23" t="s">
        <v>136</v>
      </c>
      <c r="J6" s="66">
        <v>4</v>
      </c>
      <c r="K6" s="76">
        <v>2</v>
      </c>
      <c r="L6"/>
    </row>
    <row r="7" spans="1:12" s="6" customFormat="1" ht="15" customHeight="1">
      <c r="A7" s="95">
        <v>5</v>
      </c>
      <c r="B7" s="20">
        <v>25</v>
      </c>
      <c r="C7" s="21" t="s">
        <v>202</v>
      </c>
      <c r="D7" s="22">
        <v>1969</v>
      </c>
      <c r="E7" s="22">
        <v>42000</v>
      </c>
      <c r="F7" s="100" t="s">
        <v>196</v>
      </c>
      <c r="G7" s="115" t="str">
        <f>VLOOKUP(D:D,Kategorie!A:B,2,FALSE)</f>
        <v>30-39</v>
      </c>
      <c r="H7" s="21" t="s">
        <v>37</v>
      </c>
      <c r="I7" s="23" t="s">
        <v>137</v>
      </c>
      <c r="J7" s="66">
        <v>5</v>
      </c>
      <c r="K7" s="76">
        <v>2</v>
      </c>
      <c r="L7"/>
    </row>
    <row r="8" spans="1:12" s="6" customFormat="1" ht="15" customHeight="1">
      <c r="A8" s="95">
        <v>6</v>
      </c>
      <c r="B8" s="20">
        <v>22</v>
      </c>
      <c r="C8" s="21" t="s">
        <v>50</v>
      </c>
      <c r="D8" s="22">
        <v>1973</v>
      </c>
      <c r="E8" s="22">
        <v>42000</v>
      </c>
      <c r="F8" s="100" t="s">
        <v>196</v>
      </c>
      <c r="G8" s="115" t="str">
        <f>VLOOKUP(D:D,Kategorie!A:B,2,FALSE)</f>
        <v>30-39</v>
      </c>
      <c r="H8" s="21" t="s">
        <v>8</v>
      </c>
      <c r="I8" s="23" t="s">
        <v>138</v>
      </c>
      <c r="J8" s="66">
        <v>6</v>
      </c>
      <c r="K8" s="76">
        <v>3</v>
      </c>
      <c r="L8"/>
    </row>
    <row r="9" spans="1:12" ht="15" customHeight="1">
      <c r="A9" s="95">
        <v>7</v>
      </c>
      <c r="B9" s="20">
        <v>63</v>
      </c>
      <c r="C9" s="21" t="s">
        <v>92</v>
      </c>
      <c r="D9" s="22">
        <v>1975</v>
      </c>
      <c r="E9" s="22">
        <v>42000</v>
      </c>
      <c r="F9" s="100" t="s">
        <v>196</v>
      </c>
      <c r="G9" s="115" t="str">
        <f>VLOOKUP(D:D,Kategorie!A:B,2,FALSE)</f>
        <v>30-39</v>
      </c>
      <c r="H9" s="21" t="s">
        <v>93</v>
      </c>
      <c r="I9" s="23" t="s">
        <v>140</v>
      </c>
      <c r="J9" s="66">
        <v>7</v>
      </c>
      <c r="K9" s="76">
        <v>4</v>
      </c>
      <c r="L9"/>
    </row>
    <row r="10" spans="1:12" ht="15" customHeight="1">
      <c r="A10" s="95">
        <v>8</v>
      </c>
      <c r="B10" s="20">
        <v>17</v>
      </c>
      <c r="C10" s="21" t="s">
        <v>43</v>
      </c>
      <c r="D10" s="22">
        <v>1955</v>
      </c>
      <c r="E10" s="22">
        <v>42000</v>
      </c>
      <c r="F10" s="100" t="s">
        <v>196</v>
      </c>
      <c r="G10" s="115" t="str">
        <f>VLOOKUP(D:D,Kategorie!A:B,2,FALSE)</f>
        <v>50-59</v>
      </c>
      <c r="H10" s="21" t="s">
        <v>203</v>
      </c>
      <c r="I10" s="23" t="s">
        <v>141</v>
      </c>
      <c r="J10" s="66">
        <v>8</v>
      </c>
      <c r="K10" s="76">
        <v>1</v>
      </c>
      <c r="L10"/>
    </row>
    <row r="11" spans="1:12" ht="15" customHeight="1">
      <c r="A11" s="95">
        <v>9</v>
      </c>
      <c r="B11" s="20">
        <v>45</v>
      </c>
      <c r="C11" s="21" t="s">
        <v>76</v>
      </c>
      <c r="D11" s="22">
        <v>1966</v>
      </c>
      <c r="E11" s="22">
        <v>42000</v>
      </c>
      <c r="F11" s="100" t="s">
        <v>196</v>
      </c>
      <c r="G11" s="115" t="str">
        <f>VLOOKUP(D:D,Kategorie!A:B,2,FALSE)</f>
        <v>40-49</v>
      </c>
      <c r="H11" s="21" t="s">
        <v>8</v>
      </c>
      <c r="I11" s="23" t="s">
        <v>142</v>
      </c>
      <c r="J11" s="66">
        <v>9</v>
      </c>
      <c r="K11" s="76">
        <v>3</v>
      </c>
      <c r="L11"/>
    </row>
    <row r="12" spans="1:12" ht="15" customHeight="1">
      <c r="A12" s="95">
        <v>10</v>
      </c>
      <c r="B12" s="20">
        <v>79</v>
      </c>
      <c r="C12" s="21" t="s">
        <v>105</v>
      </c>
      <c r="D12" s="22">
        <v>1985</v>
      </c>
      <c r="E12" s="22">
        <v>42000</v>
      </c>
      <c r="F12" s="100" t="s">
        <v>196</v>
      </c>
      <c r="G12" s="115" t="str">
        <f>VLOOKUP(D:D,Kategorie!A:B,2,FALSE)</f>
        <v>18-29</v>
      </c>
      <c r="H12" s="21" t="s">
        <v>64</v>
      </c>
      <c r="I12" s="23" t="s">
        <v>143</v>
      </c>
      <c r="J12" s="66">
        <v>10</v>
      </c>
      <c r="K12" s="76">
        <v>2</v>
      </c>
      <c r="L12"/>
    </row>
    <row r="13" spans="1:12" ht="15" customHeight="1">
      <c r="A13" s="95">
        <v>11</v>
      </c>
      <c r="B13" s="20">
        <v>52</v>
      </c>
      <c r="C13" s="21" t="s">
        <v>84</v>
      </c>
      <c r="D13" s="22">
        <v>1955</v>
      </c>
      <c r="E13" s="22">
        <v>42000</v>
      </c>
      <c r="F13" s="100" t="s">
        <v>196</v>
      </c>
      <c r="G13" s="115" t="str">
        <f>VLOOKUP(D:D,Kategorie!A:B,2,FALSE)</f>
        <v>50-59</v>
      </c>
      <c r="H13" s="21" t="s">
        <v>85</v>
      </c>
      <c r="I13" s="23" t="s">
        <v>145</v>
      </c>
      <c r="J13" s="67">
        <v>11</v>
      </c>
      <c r="K13" s="78">
        <v>2</v>
      </c>
      <c r="L13"/>
    </row>
    <row r="14" spans="1:12" ht="15" customHeight="1">
      <c r="A14" s="95">
        <v>12</v>
      </c>
      <c r="B14" s="32">
        <v>10</v>
      </c>
      <c r="C14" s="33" t="s">
        <v>185</v>
      </c>
      <c r="D14" s="34">
        <v>1966</v>
      </c>
      <c r="E14" s="34">
        <v>42000</v>
      </c>
      <c r="F14" s="102" t="s">
        <v>196</v>
      </c>
      <c r="G14" s="117" t="str">
        <f>VLOOKUP(D:D,Kategorie!A:B,2,FALSE)</f>
        <v>40-49</v>
      </c>
      <c r="H14" s="33" t="s">
        <v>35</v>
      </c>
      <c r="I14" s="35" t="s">
        <v>146</v>
      </c>
      <c r="J14" s="66">
        <v>12</v>
      </c>
      <c r="K14" s="76">
        <v>4</v>
      </c>
      <c r="L14"/>
    </row>
    <row r="15" spans="1:12" ht="15" customHeight="1">
      <c r="A15" s="95">
        <v>13</v>
      </c>
      <c r="B15" s="20">
        <v>39</v>
      </c>
      <c r="C15" s="21" t="s">
        <v>22</v>
      </c>
      <c r="D15" s="22">
        <v>1951</v>
      </c>
      <c r="E15" s="22">
        <v>42000</v>
      </c>
      <c r="F15" s="100" t="s">
        <v>196</v>
      </c>
      <c r="G15" s="115" t="str">
        <f>VLOOKUP(D:D,Kategorie!A:B,2,FALSE)</f>
        <v>50-59</v>
      </c>
      <c r="H15" s="21" t="s">
        <v>70</v>
      </c>
      <c r="I15" s="23" t="s">
        <v>147</v>
      </c>
      <c r="J15" s="67">
        <v>13</v>
      </c>
      <c r="K15" s="76">
        <v>3</v>
      </c>
      <c r="L15"/>
    </row>
    <row r="16" spans="1:12" ht="15" customHeight="1">
      <c r="A16" s="95">
        <v>14</v>
      </c>
      <c r="B16" s="20">
        <v>13</v>
      </c>
      <c r="C16" s="21" t="s">
        <v>38</v>
      </c>
      <c r="D16" s="22">
        <v>1948</v>
      </c>
      <c r="E16" s="22">
        <v>42000</v>
      </c>
      <c r="F16" s="100" t="s">
        <v>196</v>
      </c>
      <c r="G16" s="115" t="str">
        <f>VLOOKUP(D:D,Kategorie!A:B,2,FALSE)</f>
        <v>50-59</v>
      </c>
      <c r="H16" s="21" t="s">
        <v>8</v>
      </c>
      <c r="I16" s="23" t="s">
        <v>148</v>
      </c>
      <c r="J16" s="66">
        <v>14</v>
      </c>
      <c r="K16" s="76">
        <v>4</v>
      </c>
      <c r="L16"/>
    </row>
    <row r="17" spans="1:12" ht="15" customHeight="1">
      <c r="A17" s="95">
        <v>15</v>
      </c>
      <c r="B17" s="20">
        <v>57</v>
      </c>
      <c r="C17" s="21" t="s">
        <v>90</v>
      </c>
      <c r="D17" s="22">
        <v>1950</v>
      </c>
      <c r="E17" s="22">
        <v>42000</v>
      </c>
      <c r="F17" s="100" t="s">
        <v>196</v>
      </c>
      <c r="G17" s="115" t="str">
        <f>VLOOKUP(D:D,Kategorie!A:B,2,FALSE)</f>
        <v>50-59</v>
      </c>
      <c r="H17" s="21" t="s">
        <v>8</v>
      </c>
      <c r="I17" s="23" t="s">
        <v>149</v>
      </c>
      <c r="J17" s="67">
        <v>15</v>
      </c>
      <c r="K17" s="76">
        <v>5</v>
      </c>
      <c r="L17"/>
    </row>
    <row r="18" spans="1:12" ht="15" customHeight="1">
      <c r="A18" s="95">
        <v>16</v>
      </c>
      <c r="B18" s="128">
        <v>67</v>
      </c>
      <c r="C18" s="129" t="s">
        <v>4</v>
      </c>
      <c r="D18" s="130">
        <v>1970</v>
      </c>
      <c r="E18" s="130">
        <v>42000</v>
      </c>
      <c r="F18" s="131" t="s">
        <v>196</v>
      </c>
      <c r="G18" s="132" t="str">
        <f>VLOOKUP(D:D,Kategorie!A:B,2,FALSE)</f>
        <v>30-39</v>
      </c>
      <c r="H18" s="129" t="s">
        <v>8</v>
      </c>
      <c r="I18" s="133" t="s">
        <v>150</v>
      </c>
      <c r="J18" s="66">
        <v>16</v>
      </c>
      <c r="K18" s="78">
        <v>5</v>
      </c>
      <c r="L18"/>
    </row>
    <row r="19" spans="1:12" ht="15" customHeight="1">
      <c r="A19" s="95">
        <v>17</v>
      </c>
      <c r="B19" s="20">
        <v>38</v>
      </c>
      <c r="C19" s="21" t="s">
        <v>69</v>
      </c>
      <c r="D19" s="22">
        <v>1973</v>
      </c>
      <c r="E19" s="22">
        <v>42000</v>
      </c>
      <c r="F19" s="100" t="s">
        <v>196</v>
      </c>
      <c r="G19" s="115" t="str">
        <f>VLOOKUP(D:D,Kategorie!A:B,2,FALSE)</f>
        <v>30-39</v>
      </c>
      <c r="H19" s="21" t="s">
        <v>8</v>
      </c>
      <c r="I19" s="24" t="s">
        <v>153</v>
      </c>
      <c r="J19" s="67">
        <v>17</v>
      </c>
      <c r="K19" s="76">
        <v>6</v>
      </c>
      <c r="L19"/>
    </row>
    <row r="20" spans="1:12" ht="15" customHeight="1">
      <c r="A20" s="95">
        <v>18</v>
      </c>
      <c r="B20" s="20">
        <v>56</v>
      </c>
      <c r="C20" s="21" t="s">
        <v>89</v>
      </c>
      <c r="D20" s="22">
        <v>1966</v>
      </c>
      <c r="E20" s="22">
        <v>42000</v>
      </c>
      <c r="F20" s="100" t="s">
        <v>196</v>
      </c>
      <c r="G20" s="115" t="str">
        <f>VLOOKUP(D:D,Kategorie!A:B,2,FALSE)</f>
        <v>40-49</v>
      </c>
      <c r="H20" s="21" t="s">
        <v>37</v>
      </c>
      <c r="I20" s="23" t="s">
        <v>154</v>
      </c>
      <c r="J20" s="66">
        <v>18</v>
      </c>
      <c r="K20" s="76">
        <v>5</v>
      </c>
      <c r="L20"/>
    </row>
    <row r="21" spans="1:12" ht="15" customHeight="1">
      <c r="A21" s="95">
        <v>19</v>
      </c>
      <c r="B21" s="20">
        <v>2</v>
      </c>
      <c r="C21" s="25" t="s">
        <v>27</v>
      </c>
      <c r="D21" s="26">
        <v>1961</v>
      </c>
      <c r="E21" s="26">
        <v>42000</v>
      </c>
      <c r="F21" s="100" t="s">
        <v>196</v>
      </c>
      <c r="G21" s="115" t="str">
        <f>VLOOKUP(D:D,Kategorie!A:B,2,FALSE)</f>
        <v>40-49</v>
      </c>
      <c r="H21" s="25" t="s">
        <v>28</v>
      </c>
      <c r="I21" s="27" t="s">
        <v>155</v>
      </c>
      <c r="J21" s="67">
        <v>19</v>
      </c>
      <c r="K21" s="76">
        <v>6</v>
      </c>
      <c r="L21"/>
    </row>
    <row r="22" spans="1:12" ht="15" customHeight="1">
      <c r="A22" s="95">
        <v>20</v>
      </c>
      <c r="B22" s="20">
        <v>74</v>
      </c>
      <c r="C22" s="21" t="s">
        <v>16</v>
      </c>
      <c r="D22" s="22">
        <v>1985</v>
      </c>
      <c r="E22" s="22">
        <v>42000</v>
      </c>
      <c r="F22" s="100" t="s">
        <v>196</v>
      </c>
      <c r="G22" s="115" t="str">
        <f>VLOOKUP(D:D,Kategorie!A:B,2,FALSE)</f>
        <v>18-29</v>
      </c>
      <c r="H22" s="21" t="s">
        <v>8</v>
      </c>
      <c r="I22" s="23" t="s">
        <v>156</v>
      </c>
      <c r="J22" s="66">
        <v>20</v>
      </c>
      <c r="K22" s="76">
        <v>3</v>
      </c>
      <c r="L22"/>
    </row>
    <row r="23" spans="1:12" ht="15" customHeight="1">
      <c r="A23" s="95">
        <v>21</v>
      </c>
      <c r="B23" s="20">
        <v>78</v>
      </c>
      <c r="C23" s="21" t="s">
        <v>104</v>
      </c>
      <c r="D23" s="22">
        <v>1973</v>
      </c>
      <c r="E23" s="22">
        <v>42000</v>
      </c>
      <c r="F23" s="100" t="s">
        <v>196</v>
      </c>
      <c r="G23" s="115" t="str">
        <f>VLOOKUP(D:D,Kategorie!A:B,2,FALSE)</f>
        <v>30-39</v>
      </c>
      <c r="H23" s="21" t="s">
        <v>8</v>
      </c>
      <c r="I23" s="23" t="s">
        <v>157</v>
      </c>
      <c r="J23" s="67">
        <v>21</v>
      </c>
      <c r="K23" s="76">
        <v>7</v>
      </c>
      <c r="L23"/>
    </row>
    <row r="24" spans="1:12" ht="15" customHeight="1">
      <c r="A24" s="95">
        <v>22</v>
      </c>
      <c r="B24" s="20">
        <v>62</v>
      </c>
      <c r="C24" s="21" t="s">
        <v>152</v>
      </c>
      <c r="D24" s="22">
        <v>1977</v>
      </c>
      <c r="E24" s="22">
        <v>42000</v>
      </c>
      <c r="F24" s="100" t="s">
        <v>196</v>
      </c>
      <c r="G24" s="115" t="str">
        <f>VLOOKUP(D:D,Kategorie!A:B,2,FALSE)</f>
        <v>30-39</v>
      </c>
      <c r="H24" s="21" t="s">
        <v>8</v>
      </c>
      <c r="I24" s="23" t="s">
        <v>158</v>
      </c>
      <c r="J24" s="66">
        <v>22</v>
      </c>
      <c r="K24" s="76">
        <v>8</v>
      </c>
      <c r="L24"/>
    </row>
    <row r="25" spans="1:12" ht="15" customHeight="1">
      <c r="A25" s="95">
        <v>23</v>
      </c>
      <c r="B25" s="20">
        <v>30</v>
      </c>
      <c r="C25" s="21" t="s">
        <v>61</v>
      </c>
      <c r="D25" s="22">
        <v>1986</v>
      </c>
      <c r="E25" s="22">
        <v>42000</v>
      </c>
      <c r="F25" s="100" t="s">
        <v>196</v>
      </c>
      <c r="G25" s="115" t="str">
        <f>VLOOKUP(D:D,Kategorie!A:B,2,FALSE)</f>
        <v>18-29</v>
      </c>
      <c r="H25" s="21" t="s">
        <v>8</v>
      </c>
      <c r="I25" s="23" t="s">
        <v>159</v>
      </c>
      <c r="J25" s="67">
        <v>23</v>
      </c>
      <c r="K25" s="76">
        <v>4</v>
      </c>
      <c r="L25"/>
    </row>
    <row r="26" spans="1:12" ht="15" customHeight="1">
      <c r="A26" s="95">
        <v>24</v>
      </c>
      <c r="B26" s="20">
        <v>50</v>
      </c>
      <c r="C26" s="21" t="s">
        <v>81</v>
      </c>
      <c r="D26" s="22">
        <v>1959</v>
      </c>
      <c r="E26" s="22">
        <v>42000</v>
      </c>
      <c r="F26" s="100" t="s">
        <v>196</v>
      </c>
      <c r="G26" s="115" t="str">
        <f>VLOOKUP(D:D,Kategorie!A:B,2,FALSE)</f>
        <v>40-49</v>
      </c>
      <c r="H26" s="21" t="s">
        <v>8</v>
      </c>
      <c r="I26" s="23" t="s">
        <v>161</v>
      </c>
      <c r="J26" s="66">
        <v>24</v>
      </c>
      <c r="K26" s="76">
        <v>7</v>
      </c>
      <c r="L26"/>
    </row>
    <row r="27" spans="1:12" ht="15" customHeight="1">
      <c r="A27" s="95">
        <v>25</v>
      </c>
      <c r="B27" s="20">
        <v>15</v>
      </c>
      <c r="C27" s="21" t="s">
        <v>54</v>
      </c>
      <c r="D27" s="22">
        <v>1961</v>
      </c>
      <c r="E27" s="22">
        <v>42000</v>
      </c>
      <c r="F27" s="100" t="s">
        <v>196</v>
      </c>
      <c r="G27" s="115" t="str">
        <f>VLOOKUP(D:D,Kategorie!A:B,2,FALSE)</f>
        <v>40-49</v>
      </c>
      <c r="H27" s="21" t="s">
        <v>40</v>
      </c>
      <c r="I27" s="23" t="s">
        <v>162</v>
      </c>
      <c r="J27" s="67">
        <v>25</v>
      </c>
      <c r="K27" s="76">
        <v>8</v>
      </c>
      <c r="L27"/>
    </row>
    <row r="28" spans="1:12" ht="15" customHeight="1">
      <c r="A28" s="95">
        <v>26</v>
      </c>
      <c r="B28" s="20">
        <v>48</v>
      </c>
      <c r="C28" s="21" t="s">
        <v>79</v>
      </c>
      <c r="D28" s="22">
        <v>1947</v>
      </c>
      <c r="E28" s="22">
        <v>42000</v>
      </c>
      <c r="F28" s="100" t="s">
        <v>196</v>
      </c>
      <c r="G28" s="115" t="str">
        <f>VLOOKUP(D:D,Kategorie!A:B,2,FALSE)</f>
        <v>60+</v>
      </c>
      <c r="H28" s="21" t="s">
        <v>37</v>
      </c>
      <c r="I28" s="23" t="s">
        <v>167</v>
      </c>
      <c r="J28" s="66">
        <v>26</v>
      </c>
      <c r="K28" s="76">
        <v>1</v>
      </c>
      <c r="L28"/>
    </row>
    <row r="29" spans="1:12" ht="15" customHeight="1">
      <c r="A29" s="95">
        <v>27</v>
      </c>
      <c r="B29" s="20">
        <v>40</v>
      </c>
      <c r="C29" s="21" t="s">
        <v>71</v>
      </c>
      <c r="D29" s="22">
        <v>1963</v>
      </c>
      <c r="E29" s="22">
        <v>42000</v>
      </c>
      <c r="F29" s="100" t="s">
        <v>196</v>
      </c>
      <c r="G29" s="115" t="str">
        <f>VLOOKUP(D:D,Kategorie!A:B,2,FALSE)</f>
        <v>40-49</v>
      </c>
      <c r="H29" s="21" t="s">
        <v>26</v>
      </c>
      <c r="I29" s="23" t="s">
        <v>169</v>
      </c>
      <c r="J29" s="67">
        <v>27</v>
      </c>
      <c r="K29" s="76">
        <v>9</v>
      </c>
      <c r="L29"/>
    </row>
    <row r="30" spans="1:12" ht="15" customHeight="1">
      <c r="A30" s="95">
        <v>28</v>
      </c>
      <c r="B30" s="20">
        <v>72</v>
      </c>
      <c r="C30" s="21" t="s">
        <v>99</v>
      </c>
      <c r="D30" s="22">
        <v>1953</v>
      </c>
      <c r="E30" s="22">
        <v>42000</v>
      </c>
      <c r="F30" s="100" t="s">
        <v>196</v>
      </c>
      <c r="G30" s="115" t="str">
        <f>VLOOKUP(D:D,Kategorie!A:B,2,FALSE)</f>
        <v>50-59</v>
      </c>
      <c r="H30" s="21" t="s">
        <v>8</v>
      </c>
      <c r="I30" s="23" t="s">
        <v>170</v>
      </c>
      <c r="J30" s="66">
        <v>28</v>
      </c>
      <c r="K30" s="76">
        <v>6</v>
      </c>
      <c r="L30"/>
    </row>
    <row r="31" spans="1:12" ht="15" customHeight="1">
      <c r="A31" s="95">
        <v>29</v>
      </c>
      <c r="B31" s="20">
        <v>5</v>
      </c>
      <c r="C31" s="25" t="s">
        <v>32</v>
      </c>
      <c r="D31" s="26">
        <v>1972</v>
      </c>
      <c r="E31" s="26">
        <v>42000</v>
      </c>
      <c r="F31" s="100" t="s">
        <v>196</v>
      </c>
      <c r="G31" s="115" t="str">
        <f>VLOOKUP(D:D,Kategorie!A:B,2,FALSE)</f>
        <v>30-39</v>
      </c>
      <c r="H31" s="25" t="s">
        <v>8</v>
      </c>
      <c r="I31" s="27" t="s">
        <v>171</v>
      </c>
      <c r="J31" s="67">
        <v>29</v>
      </c>
      <c r="K31" s="76">
        <v>9</v>
      </c>
      <c r="L31"/>
    </row>
    <row r="32" spans="1:12" ht="15" customHeight="1">
      <c r="A32" s="95">
        <v>30</v>
      </c>
      <c r="B32" s="20">
        <v>33</v>
      </c>
      <c r="C32" s="21" t="s">
        <v>20</v>
      </c>
      <c r="D32" s="22">
        <v>1949</v>
      </c>
      <c r="E32" s="22">
        <v>42000</v>
      </c>
      <c r="F32" s="100" t="s">
        <v>196</v>
      </c>
      <c r="G32" s="115" t="str">
        <f>VLOOKUP(D:D,Kategorie!A:B,2,FALSE)</f>
        <v>50-59</v>
      </c>
      <c r="H32" s="21" t="s">
        <v>52</v>
      </c>
      <c r="I32" s="23" t="s">
        <v>172</v>
      </c>
      <c r="J32" s="66">
        <v>30</v>
      </c>
      <c r="K32" s="76">
        <v>7</v>
      </c>
      <c r="L32"/>
    </row>
    <row r="33" spans="1:12" ht="15" customHeight="1">
      <c r="A33" s="95">
        <v>31</v>
      </c>
      <c r="B33" s="20">
        <v>35</v>
      </c>
      <c r="C33" s="21" t="s">
        <v>66</v>
      </c>
      <c r="D33" s="22">
        <v>1977</v>
      </c>
      <c r="E33" s="22">
        <v>42000</v>
      </c>
      <c r="F33" s="100" t="s">
        <v>196</v>
      </c>
      <c r="G33" s="115" t="str">
        <f>VLOOKUP(D:D,Kategorie!A:B,2,FALSE)</f>
        <v>30-39</v>
      </c>
      <c r="H33" s="21" t="s">
        <v>8</v>
      </c>
      <c r="I33" s="23" t="s">
        <v>173</v>
      </c>
      <c r="J33" s="67">
        <v>31</v>
      </c>
      <c r="K33" s="76">
        <v>10</v>
      </c>
      <c r="L33"/>
    </row>
    <row r="34" spans="1:12" ht="15" customHeight="1">
      <c r="A34" s="95">
        <v>32</v>
      </c>
      <c r="B34" s="20">
        <v>44</v>
      </c>
      <c r="C34" s="21" t="s">
        <v>75</v>
      </c>
      <c r="D34" s="22">
        <v>1978</v>
      </c>
      <c r="E34" s="22">
        <v>42000</v>
      </c>
      <c r="F34" s="100" t="s">
        <v>196</v>
      </c>
      <c r="G34" s="115" t="str">
        <f>VLOOKUP(D:D,Kategorie!A:B,2,FALSE)</f>
        <v>18-29</v>
      </c>
      <c r="H34" s="21" t="s">
        <v>64</v>
      </c>
      <c r="I34" s="23" t="s">
        <v>174</v>
      </c>
      <c r="J34" s="66">
        <v>32</v>
      </c>
      <c r="K34" s="76">
        <v>5</v>
      </c>
      <c r="L34"/>
    </row>
    <row r="35" spans="1:12" ht="15" customHeight="1">
      <c r="A35" s="95">
        <v>33</v>
      </c>
      <c r="B35" s="20">
        <v>42</v>
      </c>
      <c r="C35" s="21" t="s">
        <v>73</v>
      </c>
      <c r="D35" s="22">
        <v>1960</v>
      </c>
      <c r="E35" s="22">
        <v>42000</v>
      </c>
      <c r="F35" s="100" t="s">
        <v>196</v>
      </c>
      <c r="G35" s="115" t="str">
        <f>VLOOKUP(D:D,Kategorie!A:B,2,FALSE)</f>
        <v>40-49</v>
      </c>
      <c r="H35" s="21" t="s">
        <v>8</v>
      </c>
      <c r="I35" s="23" t="s">
        <v>175</v>
      </c>
      <c r="J35" s="67">
        <v>33</v>
      </c>
      <c r="K35" s="76">
        <v>10</v>
      </c>
      <c r="L35"/>
    </row>
    <row r="36" spans="1:12" ht="15" customHeight="1">
      <c r="A36" s="95">
        <v>34</v>
      </c>
      <c r="B36" s="20">
        <v>41</v>
      </c>
      <c r="C36" s="21" t="s">
        <v>72</v>
      </c>
      <c r="D36" s="22">
        <v>1972</v>
      </c>
      <c r="E36" s="22">
        <v>42000</v>
      </c>
      <c r="F36" s="100" t="s">
        <v>196</v>
      </c>
      <c r="G36" s="115" t="str">
        <f>VLOOKUP(D:D,Kategorie!A:B,2,FALSE)</f>
        <v>30-39</v>
      </c>
      <c r="H36" s="21" t="s">
        <v>8</v>
      </c>
      <c r="I36" s="23" t="s">
        <v>176</v>
      </c>
      <c r="J36" s="66">
        <v>34</v>
      </c>
      <c r="K36" s="76">
        <v>11</v>
      </c>
      <c r="L36"/>
    </row>
    <row r="37" spans="1:12" ht="15" customHeight="1">
      <c r="A37" s="95">
        <v>35</v>
      </c>
      <c r="B37" s="20">
        <v>18</v>
      </c>
      <c r="C37" s="21" t="s">
        <v>44</v>
      </c>
      <c r="D37" s="22">
        <v>1949</v>
      </c>
      <c r="E37" s="22">
        <v>42000</v>
      </c>
      <c r="F37" s="100" t="s">
        <v>196</v>
      </c>
      <c r="G37" s="115" t="str">
        <f>VLOOKUP(D:D,Kategorie!A:B,2,FALSE)</f>
        <v>50-59</v>
      </c>
      <c r="H37" s="21" t="s">
        <v>203</v>
      </c>
      <c r="I37" s="23" t="s">
        <v>177</v>
      </c>
      <c r="J37" s="67">
        <v>35</v>
      </c>
      <c r="K37" s="76">
        <v>8</v>
      </c>
      <c r="L37"/>
    </row>
    <row r="38" spans="1:12" ht="15" customHeight="1">
      <c r="A38" s="95">
        <v>36</v>
      </c>
      <c r="B38" s="20">
        <v>11</v>
      </c>
      <c r="C38" s="21" t="s">
        <v>201</v>
      </c>
      <c r="D38" s="22">
        <v>1934</v>
      </c>
      <c r="E38" s="22">
        <v>42000</v>
      </c>
      <c r="F38" s="100" t="s">
        <v>196</v>
      </c>
      <c r="G38" s="115" t="str">
        <f>VLOOKUP(D:D,Kategorie!A:B,2,FALSE)</f>
        <v>60+</v>
      </c>
      <c r="H38" s="21" t="s">
        <v>8</v>
      </c>
      <c r="I38" s="23" t="s">
        <v>178</v>
      </c>
      <c r="J38" s="66">
        <v>36</v>
      </c>
      <c r="K38" s="76">
        <v>2</v>
      </c>
      <c r="L38"/>
    </row>
    <row r="39" spans="1:12" ht="15" customHeight="1">
      <c r="A39" s="95">
        <v>37</v>
      </c>
      <c r="B39" s="20">
        <v>75</v>
      </c>
      <c r="C39" s="21" t="s">
        <v>101</v>
      </c>
      <c r="D39" s="22">
        <v>1976</v>
      </c>
      <c r="E39" s="22">
        <v>42000</v>
      </c>
      <c r="F39" s="100" t="s">
        <v>196</v>
      </c>
      <c r="G39" s="115" t="str">
        <f>VLOOKUP(D:D,Kategorie!A:B,2,FALSE)</f>
        <v>30-39</v>
      </c>
      <c r="H39" s="21" t="s">
        <v>5</v>
      </c>
      <c r="I39" s="23" t="s">
        <v>180</v>
      </c>
      <c r="J39" s="67">
        <v>37</v>
      </c>
      <c r="K39" s="76">
        <v>12</v>
      </c>
      <c r="L39"/>
    </row>
    <row r="40" spans="1:12" ht="15" customHeight="1">
      <c r="A40" s="95">
        <v>38</v>
      </c>
      <c r="B40" s="20">
        <v>16</v>
      </c>
      <c r="C40" s="21" t="s">
        <v>41</v>
      </c>
      <c r="D40" s="22">
        <v>1978</v>
      </c>
      <c r="E40" s="22">
        <v>42000</v>
      </c>
      <c r="F40" s="100" t="s">
        <v>196</v>
      </c>
      <c r="G40" s="115" t="str">
        <f>VLOOKUP(D:D,Kategorie!A:B,2,FALSE)</f>
        <v>18-29</v>
      </c>
      <c r="H40" s="21" t="s">
        <v>42</v>
      </c>
      <c r="I40" s="23" t="s">
        <v>181</v>
      </c>
      <c r="J40" s="66">
        <v>38</v>
      </c>
      <c r="K40" s="76">
        <v>6</v>
      </c>
      <c r="L40"/>
    </row>
    <row r="41" spans="1:12" ht="15" customHeight="1">
      <c r="A41" s="95">
        <v>39</v>
      </c>
      <c r="B41" s="20">
        <v>32</v>
      </c>
      <c r="C41" s="21" t="s">
        <v>63</v>
      </c>
      <c r="D41" s="22">
        <v>1968</v>
      </c>
      <c r="E41" s="22">
        <v>42000</v>
      </c>
      <c r="F41" s="100" t="s">
        <v>196</v>
      </c>
      <c r="G41" s="115" t="str">
        <f>VLOOKUP(D:D,Kategorie!A:B,2,FALSE)</f>
        <v>30-39</v>
      </c>
      <c r="H41" s="21" t="s">
        <v>64</v>
      </c>
      <c r="I41" s="23" t="s">
        <v>183</v>
      </c>
      <c r="J41" s="67">
        <v>39</v>
      </c>
      <c r="K41" s="76">
        <v>13</v>
      </c>
      <c r="L41"/>
    </row>
    <row r="42" spans="1:12" ht="15" customHeight="1">
      <c r="A42" s="95">
        <v>40</v>
      </c>
      <c r="B42" s="20">
        <v>12</v>
      </c>
      <c r="C42" s="21" t="s">
        <v>36</v>
      </c>
      <c r="D42" s="22">
        <v>1948</v>
      </c>
      <c r="E42" s="22">
        <v>42000</v>
      </c>
      <c r="F42" s="100" t="s">
        <v>196</v>
      </c>
      <c r="G42" s="115" t="str">
        <f>VLOOKUP(D:D,Kategorie!A:B,2,FALSE)</f>
        <v>50-59</v>
      </c>
      <c r="H42" s="21" t="s">
        <v>37</v>
      </c>
      <c r="I42" s="23" t="s">
        <v>186</v>
      </c>
      <c r="J42" s="66">
        <v>40</v>
      </c>
      <c r="K42" s="76">
        <v>9</v>
      </c>
      <c r="L42"/>
    </row>
    <row r="43" spans="1:12" ht="15" customHeight="1">
      <c r="A43" s="95">
        <v>41</v>
      </c>
      <c r="B43" s="20">
        <v>7</v>
      </c>
      <c r="C43" s="21" t="s">
        <v>33</v>
      </c>
      <c r="D43" s="22">
        <v>1972</v>
      </c>
      <c r="E43" s="22">
        <v>42000</v>
      </c>
      <c r="F43" s="100" t="s">
        <v>196</v>
      </c>
      <c r="G43" s="115" t="str">
        <f>VLOOKUP(D:D,Kategorie!A:B,2,FALSE)</f>
        <v>30-39</v>
      </c>
      <c r="H43" s="21" t="s">
        <v>8</v>
      </c>
      <c r="I43" s="23" t="s">
        <v>188</v>
      </c>
      <c r="J43" s="67">
        <v>41</v>
      </c>
      <c r="K43" s="76">
        <v>14</v>
      </c>
      <c r="L43"/>
    </row>
    <row r="44" spans="1:12" ht="15" customHeight="1">
      <c r="A44" s="95">
        <v>42</v>
      </c>
      <c r="B44" s="20">
        <v>14</v>
      </c>
      <c r="C44" s="21" t="s">
        <v>39</v>
      </c>
      <c r="D44" s="22">
        <v>1956</v>
      </c>
      <c r="E44" s="22">
        <v>42000</v>
      </c>
      <c r="F44" s="100" t="s">
        <v>196</v>
      </c>
      <c r="G44" s="115" t="str">
        <f>VLOOKUP(D:D,Kategorie!A:B,2,FALSE)</f>
        <v>50-59</v>
      </c>
      <c r="H44" s="21" t="s">
        <v>8</v>
      </c>
      <c r="I44" s="23" t="s">
        <v>189</v>
      </c>
      <c r="J44" s="66">
        <v>42</v>
      </c>
      <c r="K44" s="76">
        <v>10</v>
      </c>
      <c r="L44"/>
    </row>
    <row r="45" spans="1:12" ht="15" customHeight="1">
      <c r="A45" s="95">
        <v>43</v>
      </c>
      <c r="B45" s="20">
        <v>83</v>
      </c>
      <c r="C45" s="21" t="s">
        <v>109</v>
      </c>
      <c r="D45" s="22">
        <v>1980</v>
      </c>
      <c r="E45" s="22">
        <v>42000</v>
      </c>
      <c r="F45" s="100" t="s">
        <v>196</v>
      </c>
      <c r="G45" s="115" t="str">
        <f>VLOOKUP(D:D,Kategorie!A:B,2,FALSE)</f>
        <v>18-29</v>
      </c>
      <c r="H45" s="21" t="s">
        <v>8</v>
      </c>
      <c r="I45" s="23" t="s">
        <v>191</v>
      </c>
      <c r="J45" s="67">
        <v>43</v>
      </c>
      <c r="K45" s="76">
        <v>7</v>
      </c>
      <c r="L45"/>
    </row>
    <row r="46" spans="1:12" ht="15" customHeight="1">
      <c r="A46" s="95">
        <v>44</v>
      </c>
      <c r="B46" s="28">
        <v>20</v>
      </c>
      <c r="C46" s="29" t="s">
        <v>46</v>
      </c>
      <c r="D46" s="30">
        <v>1955</v>
      </c>
      <c r="E46" s="30">
        <v>42000</v>
      </c>
      <c r="F46" s="101" t="s">
        <v>196</v>
      </c>
      <c r="G46" s="116" t="str">
        <f>VLOOKUP(D:D,Kategorie!A:B,2,FALSE)</f>
        <v>50-59</v>
      </c>
      <c r="H46" s="29" t="s">
        <v>47</v>
      </c>
      <c r="I46" s="31" t="s">
        <v>192</v>
      </c>
      <c r="J46" s="66">
        <v>44</v>
      </c>
      <c r="K46" s="77">
        <v>11</v>
      </c>
      <c r="L46"/>
    </row>
    <row r="47" spans="1:11" ht="15" customHeight="1">
      <c r="A47" s="95">
        <v>45</v>
      </c>
      <c r="B47" s="32">
        <v>37</v>
      </c>
      <c r="C47" s="33" t="s">
        <v>68</v>
      </c>
      <c r="D47" s="34">
        <v>1974</v>
      </c>
      <c r="E47" s="34">
        <v>36000</v>
      </c>
      <c r="F47" s="102" t="s">
        <v>196</v>
      </c>
      <c r="G47" s="117" t="str">
        <f>VLOOKUP(D:D,Kategorie!A:B,2,FALSE)</f>
        <v>30-39</v>
      </c>
      <c r="H47" s="33" t="s">
        <v>8</v>
      </c>
      <c r="I47" s="35" t="s">
        <v>151</v>
      </c>
      <c r="J47" s="67">
        <v>45</v>
      </c>
      <c r="K47" s="75">
        <v>15</v>
      </c>
    </row>
    <row r="48" spans="1:11" ht="15" customHeight="1">
      <c r="A48" s="95">
        <v>46</v>
      </c>
      <c r="B48" s="20">
        <v>28</v>
      </c>
      <c r="C48" s="21" t="s">
        <v>59</v>
      </c>
      <c r="D48" s="22">
        <v>1966</v>
      </c>
      <c r="E48" s="22">
        <v>36000</v>
      </c>
      <c r="F48" s="100" t="s">
        <v>196</v>
      </c>
      <c r="G48" s="115" t="str">
        <f>VLOOKUP(D:D,Kategorie!A:B,2,FALSE)</f>
        <v>40-49</v>
      </c>
      <c r="H48" s="21" t="s">
        <v>8</v>
      </c>
      <c r="I48" s="23" t="s">
        <v>164</v>
      </c>
      <c r="J48" s="66">
        <v>46</v>
      </c>
      <c r="K48" s="76">
        <v>11</v>
      </c>
    </row>
    <row r="49" spans="1:11" ht="15" customHeight="1">
      <c r="A49" s="95">
        <v>47</v>
      </c>
      <c r="B49" s="20">
        <v>24</v>
      </c>
      <c r="C49" s="21" t="s">
        <v>56</v>
      </c>
      <c r="D49" s="22">
        <v>1940</v>
      </c>
      <c r="E49" s="22">
        <v>36000</v>
      </c>
      <c r="F49" s="100" t="s">
        <v>196</v>
      </c>
      <c r="G49" s="115" t="str">
        <f>VLOOKUP(D:D,Kategorie!A:B,2,FALSE)</f>
        <v>60+</v>
      </c>
      <c r="H49" s="36" t="s">
        <v>37</v>
      </c>
      <c r="I49" s="23" t="s">
        <v>166</v>
      </c>
      <c r="J49" s="67">
        <v>47</v>
      </c>
      <c r="K49" s="76">
        <v>3</v>
      </c>
    </row>
    <row r="50" spans="1:11" ht="15" customHeight="1">
      <c r="A50" s="95">
        <v>48</v>
      </c>
      <c r="B50" s="28">
        <v>49</v>
      </c>
      <c r="C50" s="29" t="s">
        <v>80</v>
      </c>
      <c r="D50" s="30">
        <v>1973</v>
      </c>
      <c r="E50" s="30">
        <v>36000</v>
      </c>
      <c r="F50" s="101" t="s">
        <v>196</v>
      </c>
      <c r="G50" s="116" t="str">
        <f>VLOOKUP(D:D,Kategorie!A:B,2,FALSE)</f>
        <v>30-39</v>
      </c>
      <c r="H50" s="29" t="s">
        <v>8</v>
      </c>
      <c r="I50" s="31" t="s">
        <v>179</v>
      </c>
      <c r="J50" s="66">
        <v>48</v>
      </c>
      <c r="K50" s="77">
        <v>16</v>
      </c>
    </row>
    <row r="51" spans="1:11" ht="15" customHeight="1">
      <c r="A51" s="95">
        <v>49</v>
      </c>
      <c r="B51" s="32">
        <v>70</v>
      </c>
      <c r="C51" s="33" t="s">
        <v>97</v>
      </c>
      <c r="D51" s="34">
        <v>1954</v>
      </c>
      <c r="E51" s="34">
        <v>30000</v>
      </c>
      <c r="F51" s="102" t="s">
        <v>196</v>
      </c>
      <c r="G51" s="117" t="str">
        <f>VLOOKUP(D:D,Kategorie!A:B,2,FALSE)</f>
        <v>50-59</v>
      </c>
      <c r="H51" s="33" t="s">
        <v>8</v>
      </c>
      <c r="I51" s="35" t="s">
        <v>124</v>
      </c>
      <c r="J51" s="67">
        <v>49</v>
      </c>
      <c r="K51" s="78">
        <v>12</v>
      </c>
    </row>
    <row r="52" spans="1:11" ht="15" customHeight="1">
      <c r="A52" s="95">
        <v>50</v>
      </c>
      <c r="B52" s="20">
        <v>80</v>
      </c>
      <c r="C52" s="21" t="s">
        <v>106</v>
      </c>
      <c r="D52" s="22">
        <v>1989</v>
      </c>
      <c r="E52" s="22">
        <v>30000</v>
      </c>
      <c r="F52" s="100" t="s">
        <v>196</v>
      </c>
      <c r="G52" s="115" t="str">
        <f>VLOOKUP(D:D,Kategorie!A:B,2,FALSE)</f>
        <v>18-29</v>
      </c>
      <c r="H52" s="21" t="s">
        <v>8</v>
      </c>
      <c r="I52" s="23" t="s">
        <v>125</v>
      </c>
      <c r="J52" s="66">
        <v>50</v>
      </c>
      <c r="K52" s="76">
        <v>8</v>
      </c>
    </row>
    <row r="53" spans="1:11" ht="15" customHeight="1">
      <c r="A53" s="95">
        <v>51</v>
      </c>
      <c r="B53" s="20">
        <v>61</v>
      </c>
      <c r="C53" s="21" t="s">
        <v>91</v>
      </c>
      <c r="D53" s="22">
        <v>1961</v>
      </c>
      <c r="E53" s="22">
        <v>30000</v>
      </c>
      <c r="F53" s="100" t="s">
        <v>196</v>
      </c>
      <c r="G53" s="115" t="str">
        <f>VLOOKUP(D:D,Kategorie!A:B,2,FALSE)</f>
        <v>40-49</v>
      </c>
      <c r="H53" s="21" t="s">
        <v>8</v>
      </c>
      <c r="I53" s="23" t="s">
        <v>132</v>
      </c>
      <c r="J53" s="67">
        <v>51</v>
      </c>
      <c r="K53" s="78">
        <v>12</v>
      </c>
    </row>
    <row r="54" spans="1:11" ht="15" customHeight="1">
      <c r="A54" s="95">
        <v>52</v>
      </c>
      <c r="B54" s="20">
        <v>71</v>
      </c>
      <c r="C54" s="21" t="s">
        <v>98</v>
      </c>
      <c r="D54" s="22">
        <v>1958</v>
      </c>
      <c r="E54" s="22">
        <v>30000</v>
      </c>
      <c r="F54" s="100" t="s">
        <v>196</v>
      </c>
      <c r="G54" s="115" t="str">
        <f>VLOOKUP(D:D,Kategorie!A:B,2,FALSE)</f>
        <v>40-49</v>
      </c>
      <c r="H54" s="21" t="s">
        <v>8</v>
      </c>
      <c r="I54" s="23" t="s">
        <v>139</v>
      </c>
      <c r="J54" s="66">
        <v>52</v>
      </c>
      <c r="K54" s="78">
        <v>13</v>
      </c>
    </row>
    <row r="55" spans="1:11" ht="15" customHeight="1">
      <c r="A55" s="95">
        <v>53</v>
      </c>
      <c r="B55" s="20">
        <v>34</v>
      </c>
      <c r="C55" s="21" t="s">
        <v>65</v>
      </c>
      <c r="D55" s="22">
        <v>1941</v>
      </c>
      <c r="E55" s="22">
        <v>30000</v>
      </c>
      <c r="F55" s="100" t="s">
        <v>196</v>
      </c>
      <c r="G55" s="115" t="str">
        <f>VLOOKUP(D:D,Kategorie!A:B,2,FALSE)</f>
        <v>60+</v>
      </c>
      <c r="H55" s="21" t="s">
        <v>37</v>
      </c>
      <c r="I55" s="23" t="s">
        <v>165</v>
      </c>
      <c r="J55" s="67">
        <v>53</v>
      </c>
      <c r="K55" s="78">
        <v>4</v>
      </c>
    </row>
    <row r="56" spans="1:11" ht="15" customHeight="1">
      <c r="A56" s="95">
        <v>54</v>
      </c>
      <c r="B56" s="28">
        <v>26</v>
      </c>
      <c r="C56" s="29" t="s">
        <v>57</v>
      </c>
      <c r="D56" s="30">
        <v>1960</v>
      </c>
      <c r="E56" s="30">
        <v>30000</v>
      </c>
      <c r="F56" s="101" t="s">
        <v>196</v>
      </c>
      <c r="G56" s="116" t="str">
        <f>VLOOKUP(D:D,Kategorie!A:B,2,FALSE)</f>
        <v>40-49</v>
      </c>
      <c r="H56" s="29" t="s">
        <v>8</v>
      </c>
      <c r="I56" s="31" t="s">
        <v>168</v>
      </c>
      <c r="J56" s="66">
        <v>54</v>
      </c>
      <c r="K56" s="79">
        <v>14</v>
      </c>
    </row>
    <row r="57" spans="1:11" ht="15" customHeight="1">
      <c r="A57" s="95">
        <v>55</v>
      </c>
      <c r="B57" s="32">
        <v>66</v>
      </c>
      <c r="C57" s="33" t="s">
        <v>18</v>
      </c>
      <c r="D57" s="34">
        <v>1978</v>
      </c>
      <c r="E57" s="34">
        <v>24000</v>
      </c>
      <c r="F57" s="102" t="s">
        <v>196</v>
      </c>
      <c r="G57" s="117" t="str">
        <f>VLOOKUP(D:D,Kategorie!A:B,2,FALSE)</f>
        <v>18-29</v>
      </c>
      <c r="H57" s="33" t="s">
        <v>8</v>
      </c>
      <c r="I57" s="35" t="s">
        <v>119</v>
      </c>
      <c r="J57" s="67">
        <v>55</v>
      </c>
      <c r="K57" s="78">
        <v>9</v>
      </c>
    </row>
    <row r="58" spans="1:11" ht="15" customHeight="1">
      <c r="A58" s="95">
        <v>56</v>
      </c>
      <c r="B58" s="20">
        <v>65</v>
      </c>
      <c r="C58" s="21" t="s">
        <v>17</v>
      </c>
      <c r="D58" s="22">
        <v>1989</v>
      </c>
      <c r="E58" s="22">
        <v>24000</v>
      </c>
      <c r="F58" s="100" t="s">
        <v>196</v>
      </c>
      <c r="G58" s="115" t="str">
        <f>VLOOKUP(D:D,Kategorie!A:B,2,FALSE)</f>
        <v>18-29</v>
      </c>
      <c r="H58" s="21" t="s">
        <v>8</v>
      </c>
      <c r="I58" s="23" t="s">
        <v>120</v>
      </c>
      <c r="J58" s="66">
        <v>56</v>
      </c>
      <c r="K58" s="78">
        <v>10</v>
      </c>
    </row>
    <row r="59" spans="1:11" ht="15" customHeight="1">
      <c r="A59" s="95">
        <v>57</v>
      </c>
      <c r="B59" s="20">
        <v>64</v>
      </c>
      <c r="C59" s="21" t="s">
        <v>94</v>
      </c>
      <c r="D59" s="22">
        <v>1968</v>
      </c>
      <c r="E59" s="22">
        <v>24000</v>
      </c>
      <c r="F59" s="100" t="s">
        <v>196</v>
      </c>
      <c r="G59" s="115" t="str">
        <f>VLOOKUP(D:D,Kategorie!A:B,2,FALSE)</f>
        <v>30-39</v>
      </c>
      <c r="H59" s="21" t="s">
        <v>8</v>
      </c>
      <c r="I59" s="23" t="s">
        <v>121</v>
      </c>
      <c r="J59" s="67">
        <v>57</v>
      </c>
      <c r="K59" s="78">
        <v>17</v>
      </c>
    </row>
    <row r="60" spans="1:11" ht="15" customHeight="1">
      <c r="A60" s="95">
        <v>58</v>
      </c>
      <c r="B60" s="20">
        <v>55</v>
      </c>
      <c r="C60" s="21" t="s">
        <v>88</v>
      </c>
      <c r="D60" s="22">
        <v>1952</v>
      </c>
      <c r="E60" s="22">
        <v>24000</v>
      </c>
      <c r="F60" s="100" t="s">
        <v>196</v>
      </c>
      <c r="G60" s="115" t="str">
        <f>VLOOKUP(D:D,Kategorie!A:B,2,FALSE)</f>
        <v>50-59</v>
      </c>
      <c r="H60" s="21" t="s">
        <v>8</v>
      </c>
      <c r="I60" s="23" t="s">
        <v>122</v>
      </c>
      <c r="J60" s="66">
        <v>58</v>
      </c>
      <c r="K60" s="78">
        <v>13</v>
      </c>
    </row>
    <row r="61" spans="1:11" ht="15" customHeight="1">
      <c r="A61" s="95">
        <v>59</v>
      </c>
      <c r="B61" s="20">
        <v>6</v>
      </c>
      <c r="C61" s="25" t="s">
        <v>19</v>
      </c>
      <c r="D61" s="26">
        <v>1972</v>
      </c>
      <c r="E61" s="26">
        <v>24000</v>
      </c>
      <c r="F61" s="100" t="s">
        <v>196</v>
      </c>
      <c r="G61" s="115" t="str">
        <f>VLOOKUP(D:D,Kategorie!A:B,2,FALSE)</f>
        <v>30-39</v>
      </c>
      <c r="H61" s="25" t="s">
        <v>8</v>
      </c>
      <c r="I61" s="27" t="s">
        <v>123</v>
      </c>
      <c r="J61" s="67">
        <v>59</v>
      </c>
      <c r="K61" s="78">
        <v>18</v>
      </c>
    </row>
    <row r="62" spans="1:11" ht="15" customHeight="1">
      <c r="A62" s="95">
        <v>60</v>
      </c>
      <c r="B62" s="20">
        <v>46</v>
      </c>
      <c r="C62" s="21" t="s">
        <v>77</v>
      </c>
      <c r="D62" s="22">
        <v>1962</v>
      </c>
      <c r="E62" s="22">
        <v>24000</v>
      </c>
      <c r="F62" s="100" t="s">
        <v>196</v>
      </c>
      <c r="G62" s="115" t="str">
        <f>VLOOKUP(D:D,Kategorie!A:B,2,FALSE)</f>
        <v>40-49</v>
      </c>
      <c r="H62" s="21" t="s">
        <v>8</v>
      </c>
      <c r="I62" s="23" t="s">
        <v>126</v>
      </c>
      <c r="J62" s="66">
        <v>60</v>
      </c>
      <c r="K62" s="78">
        <v>15</v>
      </c>
    </row>
    <row r="63" spans="1:11" ht="15" customHeight="1">
      <c r="A63" s="95">
        <v>61</v>
      </c>
      <c r="B63" s="20">
        <v>43</v>
      </c>
      <c r="C63" s="21" t="s">
        <v>74</v>
      </c>
      <c r="D63" s="22">
        <v>1977</v>
      </c>
      <c r="E63" s="22">
        <v>24000</v>
      </c>
      <c r="F63" s="100" t="s">
        <v>196</v>
      </c>
      <c r="G63" s="115" t="str">
        <f>VLOOKUP(D:D,Kategorie!A:B,2,FALSE)</f>
        <v>30-39</v>
      </c>
      <c r="H63" s="21" t="s">
        <v>47</v>
      </c>
      <c r="I63" s="23" t="s">
        <v>128</v>
      </c>
      <c r="J63" s="67">
        <v>61</v>
      </c>
      <c r="K63" s="78">
        <v>3</v>
      </c>
    </row>
    <row r="64" spans="1:11" ht="15" customHeight="1">
      <c r="A64" s="95">
        <v>62</v>
      </c>
      <c r="B64" s="20">
        <v>77</v>
      </c>
      <c r="C64" s="21" t="s">
        <v>103</v>
      </c>
      <c r="D64" s="22">
        <v>1976</v>
      </c>
      <c r="E64" s="22">
        <v>24000</v>
      </c>
      <c r="F64" s="100" t="s">
        <v>196</v>
      </c>
      <c r="G64" s="115" t="str">
        <f>VLOOKUP(D:D,Kategorie!A:B,2,FALSE)</f>
        <v>30-39</v>
      </c>
      <c r="H64" s="21" t="s">
        <v>8</v>
      </c>
      <c r="I64" s="23" t="s">
        <v>131</v>
      </c>
      <c r="J64" s="66">
        <v>62</v>
      </c>
      <c r="K64" s="78">
        <v>19</v>
      </c>
    </row>
    <row r="65" spans="1:11" ht="15" customHeight="1">
      <c r="A65" s="95">
        <v>63</v>
      </c>
      <c r="B65" s="128">
        <v>54</v>
      </c>
      <c r="C65" s="129" t="s">
        <v>87</v>
      </c>
      <c r="D65" s="130">
        <v>1960</v>
      </c>
      <c r="E65" s="130">
        <v>24000</v>
      </c>
      <c r="F65" s="131" t="s">
        <v>196</v>
      </c>
      <c r="G65" s="132" t="str">
        <f>VLOOKUP(D:D,Kategorie!A:B,2,FALSE)</f>
        <v>40-49</v>
      </c>
      <c r="H65" s="129" t="s">
        <v>8</v>
      </c>
      <c r="I65" s="133" t="s">
        <v>130</v>
      </c>
      <c r="J65" s="67">
        <v>63</v>
      </c>
      <c r="K65" s="78">
        <v>16</v>
      </c>
    </row>
    <row r="66" spans="1:11" ht="15" customHeight="1">
      <c r="A66" s="95">
        <v>64</v>
      </c>
      <c r="B66" s="16">
        <v>1</v>
      </c>
      <c r="C66" s="134" t="s">
        <v>21</v>
      </c>
      <c r="D66" s="135">
        <v>1974</v>
      </c>
      <c r="E66" s="135">
        <v>18000</v>
      </c>
      <c r="F66" s="136" t="s">
        <v>196</v>
      </c>
      <c r="G66" s="114" t="str">
        <f>VLOOKUP(D:D,Kategorie!A:B,2,FALSE)</f>
        <v>30-39</v>
      </c>
      <c r="H66" s="134" t="s">
        <v>26</v>
      </c>
      <c r="I66" s="137" t="s">
        <v>113</v>
      </c>
      <c r="J66" s="66">
        <v>64</v>
      </c>
      <c r="K66" s="138">
        <v>20</v>
      </c>
    </row>
    <row r="67" spans="1:11" ht="15" customHeight="1">
      <c r="A67" s="95">
        <v>65</v>
      </c>
      <c r="B67" s="20">
        <v>73</v>
      </c>
      <c r="C67" s="21" t="s">
        <v>100</v>
      </c>
      <c r="D67" s="22">
        <v>1988</v>
      </c>
      <c r="E67" s="22">
        <v>18000</v>
      </c>
      <c r="F67" s="100" t="s">
        <v>196</v>
      </c>
      <c r="G67" s="115" t="str">
        <f>VLOOKUP(D:D,Kategorie!A:B,2,FALSE)</f>
        <v>18-29</v>
      </c>
      <c r="H67" s="21" t="s">
        <v>8</v>
      </c>
      <c r="I67" s="23" t="s">
        <v>114</v>
      </c>
      <c r="J67" s="67">
        <v>65</v>
      </c>
      <c r="K67" s="78">
        <v>11</v>
      </c>
    </row>
    <row r="68" spans="1:11" ht="15" customHeight="1">
      <c r="A68" s="95">
        <v>66</v>
      </c>
      <c r="B68" s="20">
        <v>23</v>
      </c>
      <c r="C68" s="21" t="s">
        <v>51</v>
      </c>
      <c r="D68" s="22">
        <v>1958</v>
      </c>
      <c r="E68" s="22">
        <v>18000</v>
      </c>
      <c r="F68" s="100" t="s">
        <v>196</v>
      </c>
      <c r="G68" s="115" t="str">
        <f>VLOOKUP(D:D,Kategorie!A:B,2,FALSE)</f>
        <v>40-49</v>
      </c>
      <c r="H68" s="21" t="s">
        <v>52</v>
      </c>
      <c r="I68" s="23" t="s">
        <v>116</v>
      </c>
      <c r="J68" s="66">
        <v>66</v>
      </c>
      <c r="K68" s="78">
        <v>17</v>
      </c>
    </row>
    <row r="69" spans="1:11" ht="15" customHeight="1">
      <c r="A69" s="95">
        <v>67</v>
      </c>
      <c r="B69" s="20">
        <v>9</v>
      </c>
      <c r="C69" s="21" t="s">
        <v>53</v>
      </c>
      <c r="D69" s="22">
        <v>1960</v>
      </c>
      <c r="E69" s="22">
        <v>18000</v>
      </c>
      <c r="F69" s="100" t="s">
        <v>196</v>
      </c>
      <c r="G69" s="115" t="str">
        <f>VLOOKUP(D:D,Kategorie!A:B,2,FALSE)</f>
        <v>40-49</v>
      </c>
      <c r="H69" s="21" t="s">
        <v>8</v>
      </c>
      <c r="I69" s="23" t="s">
        <v>118</v>
      </c>
      <c r="J69" s="67">
        <v>67</v>
      </c>
      <c r="K69" s="78">
        <v>18</v>
      </c>
    </row>
    <row r="70" spans="1:11" ht="15" customHeight="1">
      <c r="A70" s="95">
        <v>68</v>
      </c>
      <c r="B70" s="20">
        <v>36</v>
      </c>
      <c r="C70" s="21" t="s">
        <v>67</v>
      </c>
      <c r="D70" s="22">
        <v>1959</v>
      </c>
      <c r="E70" s="22">
        <v>18000</v>
      </c>
      <c r="F70" s="100" t="s">
        <v>196</v>
      </c>
      <c r="G70" s="115" t="str">
        <f>VLOOKUP(D:D,Kategorie!A:B,2,FALSE)</f>
        <v>40-49</v>
      </c>
      <c r="H70" s="21" t="s">
        <v>8</v>
      </c>
      <c r="I70" s="23" t="s">
        <v>124</v>
      </c>
      <c r="J70" s="66">
        <v>68</v>
      </c>
      <c r="K70" s="78">
        <v>19</v>
      </c>
    </row>
    <row r="71" spans="1:11" ht="15" customHeight="1">
      <c r="A71" s="95">
        <v>69</v>
      </c>
      <c r="B71" s="53">
        <v>81</v>
      </c>
      <c r="C71" s="54" t="s">
        <v>107</v>
      </c>
      <c r="D71" s="55">
        <v>1967</v>
      </c>
      <c r="E71" s="55">
        <v>12000</v>
      </c>
      <c r="F71" s="103" t="s">
        <v>196</v>
      </c>
      <c r="G71" s="118" t="str">
        <f>VLOOKUP(D:D,Kategorie!A:B,2,FALSE)</f>
        <v>40-49</v>
      </c>
      <c r="H71" s="54" t="s">
        <v>8</v>
      </c>
      <c r="I71" s="56" t="s">
        <v>112</v>
      </c>
      <c r="J71" s="67">
        <v>69</v>
      </c>
      <c r="K71" s="79">
        <v>20</v>
      </c>
    </row>
    <row r="72" spans="1:11" ht="15" customHeight="1">
      <c r="A72" s="95">
        <v>70</v>
      </c>
      <c r="B72" s="32">
        <v>68</v>
      </c>
      <c r="C72" s="33" t="s">
        <v>95</v>
      </c>
      <c r="D72" s="34">
        <v>1953</v>
      </c>
      <c r="E72" s="34">
        <v>6000</v>
      </c>
      <c r="F72" s="102" t="s">
        <v>196</v>
      </c>
      <c r="G72" s="117" t="str">
        <f>VLOOKUP(D:D,Kategorie!A:B,2,FALSE)</f>
        <v>50-59</v>
      </c>
      <c r="H72" s="33" t="s">
        <v>8</v>
      </c>
      <c r="I72" s="35" t="s">
        <v>110</v>
      </c>
      <c r="J72" s="66">
        <v>70</v>
      </c>
      <c r="K72" s="78">
        <v>14</v>
      </c>
    </row>
    <row r="73" spans="1:11" ht="15" customHeight="1" thickBot="1">
      <c r="A73" s="95">
        <v>71</v>
      </c>
      <c r="B73" s="45">
        <v>69</v>
      </c>
      <c r="C73" s="46" t="s">
        <v>96</v>
      </c>
      <c r="D73" s="47">
        <v>1986</v>
      </c>
      <c r="E73" s="47">
        <v>6000</v>
      </c>
      <c r="F73" s="104" t="s">
        <v>196</v>
      </c>
      <c r="G73" s="119" t="str">
        <f>VLOOKUP(D:D,Kategorie!A:B,2,FALSE)</f>
        <v>18-29</v>
      </c>
      <c r="H73" s="46" t="s">
        <v>8</v>
      </c>
      <c r="I73" s="48" t="s">
        <v>111</v>
      </c>
      <c r="J73" s="67">
        <v>71</v>
      </c>
      <c r="K73" s="80">
        <v>12</v>
      </c>
    </row>
    <row r="74" spans="1:11" ht="15" customHeight="1" thickTop="1">
      <c r="A74" s="96">
        <v>72</v>
      </c>
      <c r="B74" s="41">
        <v>3</v>
      </c>
      <c r="C74" s="92" t="s">
        <v>29</v>
      </c>
      <c r="D74" s="93">
        <v>1964</v>
      </c>
      <c r="E74" s="93">
        <v>42000</v>
      </c>
      <c r="F74" s="105" t="s">
        <v>197</v>
      </c>
      <c r="G74" s="120" t="str">
        <f>VLOOKUP(D:D,Kategorie!A:B,2,FALSE)</f>
        <v>40-49</v>
      </c>
      <c r="H74" s="92" t="s">
        <v>30</v>
      </c>
      <c r="I74" s="94" t="s">
        <v>144</v>
      </c>
      <c r="J74" s="68">
        <v>1</v>
      </c>
      <c r="K74" s="81">
        <v>1</v>
      </c>
    </row>
    <row r="75" spans="1:11" ht="15" customHeight="1">
      <c r="A75" s="97">
        <v>73</v>
      </c>
      <c r="B75" s="9">
        <v>31</v>
      </c>
      <c r="C75" s="10" t="s">
        <v>62</v>
      </c>
      <c r="D75" s="11">
        <v>1970</v>
      </c>
      <c r="E75" s="11">
        <v>42000</v>
      </c>
      <c r="F75" s="106" t="s">
        <v>197</v>
      </c>
      <c r="G75" s="121" t="str">
        <f>VLOOKUP(D:D,Kategorie!A:B,2,FALSE)</f>
        <v>30-39</v>
      </c>
      <c r="H75" s="10" t="s">
        <v>8</v>
      </c>
      <c r="I75" s="12" t="s">
        <v>160</v>
      </c>
      <c r="J75" s="69">
        <v>2</v>
      </c>
      <c r="K75" s="82">
        <v>1</v>
      </c>
    </row>
    <row r="76" spans="1:11" ht="15" customHeight="1">
      <c r="A76" s="97">
        <v>74</v>
      </c>
      <c r="B76" s="9">
        <v>4</v>
      </c>
      <c r="C76" s="13" t="s">
        <v>31</v>
      </c>
      <c r="D76" s="14">
        <v>1969</v>
      </c>
      <c r="E76" s="14">
        <v>42000</v>
      </c>
      <c r="F76" s="106" t="s">
        <v>197</v>
      </c>
      <c r="G76" s="121" t="str">
        <f>VLOOKUP(D:D,Kategorie!A:B,2,FALSE)</f>
        <v>30-39</v>
      </c>
      <c r="H76" s="13" t="s">
        <v>5</v>
      </c>
      <c r="I76" s="15" t="s">
        <v>163</v>
      </c>
      <c r="J76" s="69">
        <v>3</v>
      </c>
      <c r="K76" s="82">
        <v>2</v>
      </c>
    </row>
    <row r="77" spans="1:11" ht="15" customHeight="1">
      <c r="A77" s="97">
        <v>75</v>
      </c>
      <c r="B77" s="9">
        <v>53</v>
      </c>
      <c r="C77" s="10" t="s">
        <v>86</v>
      </c>
      <c r="D77" s="11">
        <v>1963</v>
      </c>
      <c r="E77" s="11">
        <v>42000</v>
      </c>
      <c r="F77" s="106" t="s">
        <v>197</v>
      </c>
      <c r="G77" s="121" t="str">
        <f>VLOOKUP(D:D,Kategorie!A:B,2,FALSE)</f>
        <v>40-49</v>
      </c>
      <c r="H77" s="10" t="s">
        <v>8</v>
      </c>
      <c r="I77" s="12" t="s">
        <v>184</v>
      </c>
      <c r="J77" s="69">
        <v>4</v>
      </c>
      <c r="K77" s="82">
        <v>2</v>
      </c>
    </row>
    <row r="78" spans="1:11" ht="15" customHeight="1">
      <c r="A78" s="97">
        <v>76</v>
      </c>
      <c r="B78" s="9">
        <v>58</v>
      </c>
      <c r="C78" s="10" t="s">
        <v>6</v>
      </c>
      <c r="D78" s="11">
        <v>1983</v>
      </c>
      <c r="E78" s="11">
        <v>42000</v>
      </c>
      <c r="F78" s="106" t="s">
        <v>197</v>
      </c>
      <c r="G78" s="121" t="str">
        <f>VLOOKUP(D:D,Kategorie!A:B,2,FALSE)</f>
        <v>18-29</v>
      </c>
      <c r="H78" s="10" t="s">
        <v>7</v>
      </c>
      <c r="I78" s="12" t="s">
        <v>187</v>
      </c>
      <c r="J78" s="69">
        <v>5</v>
      </c>
      <c r="K78" s="82">
        <v>1</v>
      </c>
    </row>
    <row r="79" spans="1:11" ht="15" customHeight="1">
      <c r="A79" s="97">
        <v>77</v>
      </c>
      <c r="B79" s="9">
        <v>82</v>
      </c>
      <c r="C79" s="10" t="s">
        <v>108</v>
      </c>
      <c r="D79" s="11">
        <v>1988</v>
      </c>
      <c r="E79" s="11">
        <v>42000</v>
      </c>
      <c r="F79" s="106" t="s">
        <v>197</v>
      </c>
      <c r="G79" s="121" t="str">
        <f>VLOOKUP(D:D,Kategorie!A:B,2,FALSE)</f>
        <v>18-29</v>
      </c>
      <c r="H79" s="10" t="s">
        <v>8</v>
      </c>
      <c r="I79" s="12" t="s">
        <v>190</v>
      </c>
      <c r="J79" s="69">
        <v>6</v>
      </c>
      <c r="K79" s="82">
        <v>2</v>
      </c>
    </row>
    <row r="80" spans="1:11" ht="15" customHeight="1">
      <c r="A80" s="97">
        <v>78</v>
      </c>
      <c r="B80" s="37">
        <v>21</v>
      </c>
      <c r="C80" s="38" t="s">
        <v>48</v>
      </c>
      <c r="D80" s="39">
        <v>1963</v>
      </c>
      <c r="E80" s="39">
        <v>42000</v>
      </c>
      <c r="F80" s="106" t="s">
        <v>197</v>
      </c>
      <c r="G80" s="122" t="str">
        <f>VLOOKUP(D:D,Kategorie!A:B,2,FALSE)</f>
        <v>40-49</v>
      </c>
      <c r="H80" s="38" t="s">
        <v>49</v>
      </c>
      <c r="I80" s="40" t="s">
        <v>193</v>
      </c>
      <c r="J80" s="69">
        <v>7</v>
      </c>
      <c r="K80" s="83">
        <v>3</v>
      </c>
    </row>
    <row r="81" spans="1:11" ht="15" customHeight="1">
      <c r="A81" s="97">
        <v>79</v>
      </c>
      <c r="B81" s="57">
        <v>27</v>
      </c>
      <c r="C81" s="58" t="s">
        <v>58</v>
      </c>
      <c r="D81" s="59">
        <v>1965</v>
      </c>
      <c r="E81" s="59">
        <v>30000</v>
      </c>
      <c r="F81" s="107" t="s">
        <v>197</v>
      </c>
      <c r="G81" s="123" t="str">
        <f>VLOOKUP(D:D,Kategorie!A:B,2,FALSE)</f>
        <v>40-49</v>
      </c>
      <c r="H81" s="58" t="s">
        <v>8</v>
      </c>
      <c r="I81" s="60" t="s">
        <v>182</v>
      </c>
      <c r="J81" s="69">
        <v>8</v>
      </c>
      <c r="K81" s="84">
        <v>4</v>
      </c>
    </row>
    <row r="82" spans="1:11" ht="15" customHeight="1">
      <c r="A82" s="97">
        <v>80</v>
      </c>
      <c r="B82" s="41">
        <v>47</v>
      </c>
      <c r="C82" s="42" t="s">
        <v>78</v>
      </c>
      <c r="D82" s="43">
        <v>1968</v>
      </c>
      <c r="E82" s="43">
        <v>24000</v>
      </c>
      <c r="F82" s="108" t="s">
        <v>197</v>
      </c>
      <c r="G82" s="120" t="str">
        <f>VLOOKUP(D:D,Kategorie!A:B,2,FALSE)</f>
        <v>30-39</v>
      </c>
      <c r="H82" s="42" t="s">
        <v>8</v>
      </c>
      <c r="I82" s="44" t="s">
        <v>127</v>
      </c>
      <c r="J82" s="69">
        <v>9</v>
      </c>
      <c r="K82" s="82">
        <v>3</v>
      </c>
    </row>
    <row r="83" spans="1:11" ht="15" customHeight="1">
      <c r="A83" s="97">
        <v>81</v>
      </c>
      <c r="B83" s="61">
        <v>60</v>
      </c>
      <c r="C83" s="62" t="s">
        <v>14</v>
      </c>
      <c r="D83" s="63">
        <v>1963</v>
      </c>
      <c r="E83" s="63">
        <v>24000</v>
      </c>
      <c r="F83" s="109" t="s">
        <v>197</v>
      </c>
      <c r="G83" s="124" t="str">
        <f>VLOOKUP(D:D,Kategorie!A:B,2,FALSE)</f>
        <v>40-49</v>
      </c>
      <c r="H83" s="62" t="s">
        <v>8</v>
      </c>
      <c r="I83" s="64" t="s">
        <v>134</v>
      </c>
      <c r="J83" s="69">
        <v>10</v>
      </c>
      <c r="K83" s="83">
        <v>5</v>
      </c>
    </row>
    <row r="84" spans="1:11" ht="15" customHeight="1">
      <c r="A84" s="97">
        <v>82</v>
      </c>
      <c r="B84" s="41">
        <v>59</v>
      </c>
      <c r="C84" s="42" t="s">
        <v>15</v>
      </c>
      <c r="D84" s="43">
        <v>1965</v>
      </c>
      <c r="E84" s="43">
        <v>12000</v>
      </c>
      <c r="F84" s="108" t="s">
        <v>197</v>
      </c>
      <c r="G84" s="120" t="str">
        <f>VLOOKUP(D:D,Kategorie!A:B,2,FALSE)</f>
        <v>40-49</v>
      </c>
      <c r="H84" s="42" t="s">
        <v>8</v>
      </c>
      <c r="I84" s="44" t="s">
        <v>115</v>
      </c>
      <c r="J84" s="69">
        <v>11</v>
      </c>
      <c r="K84" s="82">
        <v>6</v>
      </c>
    </row>
    <row r="85" spans="1:11" ht="15" customHeight="1" thickBot="1">
      <c r="A85" s="97">
        <v>83</v>
      </c>
      <c r="B85" s="85">
        <v>76</v>
      </c>
      <c r="C85" s="86" t="s">
        <v>102</v>
      </c>
      <c r="D85" s="87">
        <v>1969</v>
      </c>
      <c r="E85" s="87">
        <v>12000</v>
      </c>
      <c r="F85" s="110" t="s">
        <v>197</v>
      </c>
      <c r="G85" s="125" t="str">
        <f>VLOOKUP(D:D,Kategorie!A:B,2,FALSE)</f>
        <v>30-39</v>
      </c>
      <c r="H85" s="86" t="s">
        <v>8</v>
      </c>
      <c r="I85" s="88" t="s">
        <v>117</v>
      </c>
      <c r="J85" s="89">
        <v>12</v>
      </c>
      <c r="K85" s="90">
        <v>4</v>
      </c>
    </row>
    <row r="86" spans="1:11" ht="15" customHeight="1">
      <c r="A86" s="49"/>
      <c r="B86" s="49"/>
      <c r="C86" s="49"/>
      <c r="D86" s="50"/>
      <c r="E86" s="50"/>
      <c r="F86" s="111"/>
      <c r="G86" s="126"/>
      <c r="H86" s="49"/>
      <c r="I86" s="51"/>
      <c r="J86" s="52"/>
      <c r="K86" s="52"/>
    </row>
    <row r="87" spans="1:11" ht="15" customHeight="1">
      <c r="A87" s="49"/>
      <c r="B87" s="49"/>
      <c r="C87" s="49"/>
      <c r="D87" s="50"/>
      <c r="E87" s="50"/>
      <c r="F87" s="111"/>
      <c r="G87" s="126"/>
      <c r="H87" s="49"/>
      <c r="I87" s="51"/>
      <c r="J87" s="52"/>
      <c r="K87" s="52"/>
    </row>
    <row r="88" spans="1:11" ht="15" customHeight="1">
      <c r="A88" s="49"/>
      <c r="B88" s="49"/>
      <c r="C88" s="49"/>
      <c r="D88" s="50"/>
      <c r="E88" s="50"/>
      <c r="F88" s="111"/>
      <c r="G88" s="126"/>
      <c r="H88" s="49"/>
      <c r="I88" s="51"/>
      <c r="J88" s="52"/>
      <c r="K88" s="52"/>
    </row>
    <row r="89" spans="1:11" ht="15" customHeight="1">
      <c r="A89" s="49"/>
      <c r="B89" s="49"/>
      <c r="C89" s="49"/>
      <c r="D89" s="50"/>
      <c r="E89" s="50"/>
      <c r="F89" s="111"/>
      <c r="G89" s="126"/>
      <c r="H89" s="49"/>
      <c r="I89" s="51"/>
      <c r="J89" s="52"/>
      <c r="K89" s="52"/>
    </row>
    <row r="90" spans="1:11" ht="15" customHeight="1">
      <c r="A90" s="49"/>
      <c r="B90" s="49"/>
      <c r="C90" s="49"/>
      <c r="D90" s="50"/>
      <c r="E90" s="50"/>
      <c r="F90" s="111"/>
      <c r="G90" s="126"/>
      <c r="H90" s="49"/>
      <c r="I90" s="51"/>
      <c r="J90" s="52"/>
      <c r="K90" s="52"/>
    </row>
    <row r="91" spans="1:11" ht="15" customHeight="1">
      <c r="A91" s="49"/>
      <c r="B91" s="49"/>
      <c r="C91" s="49"/>
      <c r="D91" s="50"/>
      <c r="E91" s="50"/>
      <c r="F91" s="111"/>
      <c r="G91" s="126"/>
      <c r="H91" s="49"/>
      <c r="I91" s="51"/>
      <c r="J91" s="52"/>
      <c r="K91" s="52"/>
    </row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mergeCells count="1">
    <mergeCell ref="A1:K1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GroomX</cp:lastModifiedBy>
  <cp:lastPrinted>2007-09-09T08:44:06Z</cp:lastPrinted>
  <dcterms:created xsi:type="dcterms:W3CDTF">2005-05-23T05:52:31Z</dcterms:created>
  <dcterms:modified xsi:type="dcterms:W3CDTF">2007-09-10T08:41:07Z</dcterms:modified>
  <cp:category/>
  <cp:version/>
  <cp:contentType/>
  <cp:contentStatus/>
</cp:coreProperties>
</file>